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CAROLINA MENDEZ\CONTABILIDAD INESPRE\CONTABILIDAD CAROLINA MENDEZ\OLAI 2026\4. ABRIL 2026\ABRIL PORTAL\SCANER FINAL\"/>
    </mc:Choice>
  </mc:AlternateContent>
  <xr:revisionPtr revIDLastSave="0" documentId="13_ncr:1_{31E33F7B-50ED-4BA8-81CF-8E5725AEB934}" xr6:coauthVersionLast="47" xr6:coauthVersionMax="47" xr10:uidLastSave="{00000000-0000-0000-0000-000000000000}"/>
  <bookViews>
    <workbookView xWindow="-120" yWindow="-120" windowWidth="24240" windowHeight="13140" xr2:uid="{86D65CDD-B836-461D-B1EB-CE669EB5152A}"/>
  </bookViews>
  <sheets>
    <sheet name="INGRESOS Y EGRESOS" sheetId="2" r:id="rId1"/>
  </sheets>
  <definedNames>
    <definedName name="_xlnm.Print_Area" localSheetId="0">'INGRESOS Y EGRESOS'!$A$1:$F$370</definedName>
    <definedName name="_xlnm.Print_Titles" localSheetId="0">'INGRESOS Y EGRESOS'!$1:$19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D356" i="2"/>
  <c r="E356" i="2" l="1"/>
  <c r="F356" i="2" s="1"/>
</calcChain>
</file>

<file path=xl/sharedStrings.xml><?xml version="1.0" encoding="utf-8"?>
<sst xmlns="http://schemas.openxmlformats.org/spreadsheetml/2006/main" count="487" uniqueCount="194">
  <si>
    <t>FECHA</t>
  </si>
  <si>
    <t>DESCRIPCION</t>
  </si>
  <si>
    <t>BALANCE</t>
  </si>
  <si>
    <t>BANCO DE RESERVAS DE LA REPUBLICA DOMINICANA</t>
  </si>
  <si>
    <t xml:space="preserve">                               CUENTA UNICA DEL TESORO</t>
  </si>
  <si>
    <t xml:space="preserve">                     BALANCE INICIAL</t>
  </si>
  <si>
    <t>NO. DOCUMENTO</t>
  </si>
  <si>
    <t>DEBITO</t>
  </si>
  <si>
    <t>CREDITO</t>
  </si>
  <si>
    <t>DEPOSITO</t>
  </si>
  <si>
    <t>Relacion De Ingresos y Egresos</t>
  </si>
  <si>
    <t>BALANCE FINAL</t>
  </si>
  <si>
    <t>INAPA</t>
  </si>
  <si>
    <t>CAASD</t>
  </si>
  <si>
    <t>COLECTOR DE IMPUESTOS</t>
  </si>
  <si>
    <t>CORAASAN</t>
  </si>
  <si>
    <t>NOMINA INTERINATO</t>
  </si>
  <si>
    <t>Lic. Carolina Méndez</t>
  </si>
  <si>
    <t>Lic. Hector N. Marte Deschamps</t>
  </si>
  <si>
    <t>Enc. Division de Contabilidad</t>
  </si>
  <si>
    <t>Director Administrativo y Financiero</t>
  </si>
  <si>
    <t>Ing. David Herrera Díaz</t>
  </si>
  <si>
    <t>Director Ejecutivo</t>
  </si>
  <si>
    <t>Del 1 AL 30 De ABRIL Del 2026</t>
  </si>
  <si>
    <t xml:space="preserve">PASAJES </t>
  </si>
  <si>
    <t>INDEMNIZACION PRESTACIONES</t>
  </si>
  <si>
    <t>YINDA IMPORT, SRL</t>
  </si>
  <si>
    <t>AGROPECUARIA FERNANDEZ</t>
  </si>
  <si>
    <t xml:space="preserve">M &amp;CDR, SRL </t>
  </si>
  <si>
    <t>VIATICOS Y PASAJES</t>
  </si>
  <si>
    <t xml:space="preserve">VIATICOS </t>
  </si>
  <si>
    <t>ROMER BOCIO MENDEZ</t>
  </si>
  <si>
    <t>001630080337</t>
  </si>
  <si>
    <t>001630080340</t>
  </si>
  <si>
    <t>001630080343</t>
  </si>
  <si>
    <t>001630080346</t>
  </si>
  <si>
    <t>003860030345</t>
  </si>
  <si>
    <t>VIATICOS</t>
  </si>
  <si>
    <t>002780020138</t>
  </si>
  <si>
    <t>006000110156</t>
  </si>
  <si>
    <t>001110060264</t>
  </si>
  <si>
    <t>002680070208</t>
  </si>
  <si>
    <t>000940100331</t>
  </si>
  <si>
    <t>002680070248</t>
  </si>
  <si>
    <t>005100050073</t>
  </si>
  <si>
    <t>00140030435</t>
  </si>
  <si>
    <t>002700060304</t>
  </si>
  <si>
    <t>001120050020</t>
  </si>
  <si>
    <t>001010010045</t>
  </si>
  <si>
    <t>002860010048</t>
  </si>
  <si>
    <t>001320040097</t>
  </si>
  <si>
    <t>003430020109</t>
  </si>
  <si>
    <t>003080080288</t>
  </si>
  <si>
    <t>00340030328</t>
  </si>
  <si>
    <t>003860090271</t>
  </si>
  <si>
    <t>001000070598</t>
  </si>
  <si>
    <t xml:space="preserve">ADOPLATANO </t>
  </si>
  <si>
    <t>HUMANO SEGURO, S. A.</t>
  </si>
  <si>
    <t>NOMINA PERSONAL EVENTUAL</t>
  </si>
  <si>
    <t>002680070091</t>
  </si>
  <si>
    <t>001630030323</t>
  </si>
  <si>
    <t>001630030326</t>
  </si>
  <si>
    <t>001630030329</t>
  </si>
  <si>
    <t>EMP. DIST. ELECTRICIDAD DEL ESTE</t>
  </si>
  <si>
    <t>RAYSA FANNI DANIS SANDOVAL</t>
  </si>
  <si>
    <t>SUPLIDORA MESARA, SRL</t>
  </si>
  <si>
    <t>006000100153</t>
  </si>
  <si>
    <t>001110060101</t>
  </si>
  <si>
    <t>002680040253</t>
  </si>
  <si>
    <t>003760070151</t>
  </si>
  <si>
    <t>002680040293</t>
  </si>
  <si>
    <t>000940080164</t>
  </si>
  <si>
    <t>002730060168</t>
  </si>
  <si>
    <t>003260040117</t>
  </si>
  <si>
    <t>003860090153</t>
  </si>
  <si>
    <t>00290030461</t>
  </si>
  <si>
    <t>005100010062</t>
  </si>
  <si>
    <t>001010030414</t>
  </si>
  <si>
    <t>001400030251</t>
  </si>
  <si>
    <t>001320010465</t>
  </si>
  <si>
    <t>00270040390</t>
  </si>
  <si>
    <t>002860040476</t>
  </si>
  <si>
    <t>003430080385</t>
  </si>
  <si>
    <t>003020020006</t>
  </si>
  <si>
    <t>003400100344</t>
  </si>
  <si>
    <t>003080040077</t>
  </si>
  <si>
    <t>001120050450</t>
  </si>
  <si>
    <t>001020010253</t>
  </si>
  <si>
    <t>003460060083</t>
  </si>
  <si>
    <t>003460060086</t>
  </si>
  <si>
    <t>001020010280</t>
  </si>
  <si>
    <t>002530070199</t>
  </si>
  <si>
    <t>00910030537</t>
  </si>
  <si>
    <t>00610040309</t>
  </si>
  <si>
    <t>00100070824</t>
  </si>
  <si>
    <t>001000070855</t>
  </si>
  <si>
    <t>MISTER SANDWICH COMIDAS Y MAS</t>
  </si>
  <si>
    <t>MIRAMAR EVENTOS, S. R. L.</t>
  </si>
  <si>
    <t>005180020056</t>
  </si>
  <si>
    <t>001630050156</t>
  </si>
  <si>
    <t>001630050159</t>
  </si>
  <si>
    <t>.001630050165</t>
  </si>
  <si>
    <t>001630050168</t>
  </si>
  <si>
    <t>001630050171</t>
  </si>
  <si>
    <t>00110060195</t>
  </si>
  <si>
    <t>006000010193</t>
  </si>
  <si>
    <t>00940120309</t>
  </si>
  <si>
    <t>00268004254</t>
  </si>
  <si>
    <t>002680040292</t>
  </si>
  <si>
    <t>002720050166</t>
  </si>
  <si>
    <t>002860040296</t>
  </si>
  <si>
    <t>003860080202</t>
  </si>
  <si>
    <t>001510010312</t>
  </si>
  <si>
    <t>001400060458</t>
  </si>
  <si>
    <t>001120050023</t>
  </si>
  <si>
    <t>001010010049</t>
  </si>
  <si>
    <t>002700070034</t>
  </si>
  <si>
    <t>003430010043</t>
  </si>
  <si>
    <t>001000070296</t>
  </si>
  <si>
    <t>001630070219</t>
  </si>
  <si>
    <t>001630070222</t>
  </si>
  <si>
    <t>001630070225</t>
  </si>
  <si>
    <t>002680040496</t>
  </si>
  <si>
    <t>003080080117</t>
  </si>
  <si>
    <t>001630050131</t>
  </si>
  <si>
    <t>001630050134</t>
  </si>
  <si>
    <t>005470040240</t>
  </si>
  <si>
    <t>001510060325</t>
  </si>
  <si>
    <t>001510060333</t>
  </si>
  <si>
    <t>EDESUR DOMINICANA</t>
  </si>
  <si>
    <t>001110060177</t>
  </si>
  <si>
    <t>003760010139</t>
  </si>
  <si>
    <t>006000050213</t>
  </si>
  <si>
    <t>002730090163</t>
  </si>
  <si>
    <t>002690030244</t>
  </si>
  <si>
    <t>002680040351</t>
  </si>
  <si>
    <t>002680040397</t>
  </si>
  <si>
    <t>003020070335</t>
  </si>
  <si>
    <t>003020070369</t>
  </si>
  <si>
    <t>001010080528</t>
  </si>
  <si>
    <t>001400030546</t>
  </si>
  <si>
    <t>005100040509</t>
  </si>
  <si>
    <t>002860020430</t>
  </si>
  <si>
    <t>0001320030055</t>
  </si>
  <si>
    <t>001020050456</t>
  </si>
  <si>
    <t>002700110105</t>
  </si>
  <si>
    <t>000610040128</t>
  </si>
  <si>
    <t>001120040296</t>
  </si>
  <si>
    <t>003080010610</t>
  </si>
  <si>
    <t>003460040536</t>
  </si>
  <si>
    <t>003800050956</t>
  </si>
  <si>
    <t>003430080926</t>
  </si>
  <si>
    <t>001000070951</t>
  </si>
  <si>
    <t>001000070976</t>
  </si>
  <si>
    <t>001000070993</t>
  </si>
  <si>
    <t>003860030264</t>
  </si>
  <si>
    <t>001630050216</t>
  </si>
  <si>
    <t>001630050219</t>
  </si>
  <si>
    <t>001630050222</t>
  </si>
  <si>
    <t>001630050225</t>
  </si>
  <si>
    <t>0016300502228</t>
  </si>
  <si>
    <t>001630050231</t>
  </si>
  <si>
    <t>001630050234</t>
  </si>
  <si>
    <t>001630050237</t>
  </si>
  <si>
    <t>001630050240</t>
  </si>
  <si>
    <t>002860040088</t>
  </si>
  <si>
    <t>001110090180</t>
  </si>
  <si>
    <t>002680040130</t>
  </si>
  <si>
    <t>002680040178</t>
  </si>
  <si>
    <t>003760040175</t>
  </si>
  <si>
    <t>006000050331</t>
  </si>
  <si>
    <t>003860090201</t>
  </si>
  <si>
    <t>001320030244</t>
  </si>
  <si>
    <t>003400070191</t>
  </si>
  <si>
    <t>001630020232</t>
  </si>
  <si>
    <t>INDEMNIZACION  EX EMPLEADOS</t>
  </si>
  <si>
    <t>NOMINA EMPLEADOS TEMPORAL</t>
  </si>
  <si>
    <t>NOMINA TRAMINTE PENSION</t>
  </si>
  <si>
    <t>COMPENSACION SERV. SEGURIDAD</t>
  </si>
  <si>
    <t>NOMINA FIJA ABRIL 2026</t>
  </si>
  <si>
    <t>NOMINA  PERSONAL EVENTUAL</t>
  </si>
  <si>
    <t>JORSA MULTISERVICES</t>
  </si>
  <si>
    <t>BRISAS DEL MAR TRUCKING</t>
  </si>
  <si>
    <t>CIA. DOM. DE TELEFONOS</t>
  </si>
  <si>
    <t>PRIMA TRANSPORTE</t>
  </si>
  <si>
    <t>WIND TELECOM, S A.</t>
  </si>
  <si>
    <t>VIATICOS RUTA ALIMENTARIA</t>
  </si>
  <si>
    <t>RAE SOLUTION SERVICES, SRL.</t>
  </si>
  <si>
    <t>VOZZ MEDIA NETWORK, SRL.</t>
  </si>
  <si>
    <t>BINAX DOMINICANA, SRL</t>
  </si>
  <si>
    <t>VIATICOS BARAHONA</t>
  </si>
  <si>
    <t>INGRESOS POR DEDUCCION/COBRO FACTURA DASAC</t>
  </si>
  <si>
    <t>INGRESOS POR DEDUCCION/APORTE PRESIDENCIA</t>
  </si>
  <si>
    <t>INGRESOS POR DEDUCCION/APORTE MINISTERIO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</si>
</sst>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_([$$-1C0A]* #,##0.00_);_([$$-1C0A]* \(#,##0.00\);_([$$-1C0A]* &quot;-&quot;??_);_(@_)"/>
    <numFmt numFmtId="167" formatCode="dd/mm/yyyy;@"/>
    <numFmt numFmtId="168" formatCode="000000000000"/>
    <numFmt numFmtId="169" formatCode="#,##0.00_ ;\-#,##0.00\ "/>
    <numFmt numFmtId="170" formatCode="#,##0.000000000_ ;\-#,##0.000000000\ "/>
    <numFmt numFmtId="171" formatCode="dd\/mm\/yyyy"/>
  </numFmts>
  <fonts count="2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2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4" fillId="0" borderId="0"/>
    <xf numFmtId="171" fontId="10" fillId="0" borderId="0"/>
  </cellStyleXfs>
  <cellXfs count="86">
    <xf numFmtId="0" fontId="0" fillId="0" borderId="0" xfId="0"/>
    <xf numFmtId="0" fontId="4" fillId="0" borderId="0" xfId="0" applyFont="1"/>
    <xf numFmtId="167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center" vertical="center"/>
    </xf>
    <xf numFmtId="40" fontId="2" fillId="0" borderId="0" xfId="1" applyNumberFormat="1" applyFont="1" applyFill="1"/>
    <xf numFmtId="43" fontId="2" fillId="0" borderId="0" xfId="1" applyFont="1" applyFill="1"/>
    <xf numFmtId="40" fontId="4" fillId="0" borderId="0" xfId="0" applyNumberFormat="1" applyFont="1"/>
    <xf numFmtId="0" fontId="2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39" fontId="1" fillId="3" borderId="2" xfId="0" applyNumberFormat="1" applyFont="1" applyFill="1" applyBorder="1" applyAlignment="1">
      <alignment horizontal="right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39" fontId="8" fillId="3" borderId="4" xfId="0" applyNumberFormat="1" applyFont="1" applyFill="1" applyBorder="1" applyAlignment="1">
      <alignment horizontal="right" vertical="top"/>
    </xf>
    <xf numFmtId="0" fontId="8" fillId="3" borderId="5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39" fontId="8" fillId="3" borderId="6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/>
    </xf>
    <xf numFmtId="169" fontId="4" fillId="0" borderId="0" xfId="0" applyNumberFormat="1" applyFont="1"/>
    <xf numFmtId="170" fontId="4" fillId="0" borderId="0" xfId="0" applyNumberFormat="1" applyFont="1"/>
    <xf numFmtId="43" fontId="4" fillId="0" borderId="0" xfId="1" applyFont="1"/>
    <xf numFmtId="40" fontId="2" fillId="0" borderId="0" xfId="1" applyNumberFormat="1" applyFont="1" applyFill="1" applyAlignment="1">
      <alignment horizontal="right"/>
    </xf>
    <xf numFmtId="165" fontId="8" fillId="3" borderId="2" xfId="0" applyNumberFormat="1" applyFont="1" applyFill="1" applyBorder="1" applyAlignment="1">
      <alignment horizontal="right" vertical="top"/>
    </xf>
    <xf numFmtId="165" fontId="8" fillId="3" borderId="4" xfId="0" applyNumberFormat="1" applyFont="1" applyFill="1" applyBorder="1" applyAlignment="1">
      <alignment horizontal="right" vertical="top"/>
    </xf>
    <xf numFmtId="165" fontId="8" fillId="3" borderId="6" xfId="0" applyNumberFormat="1" applyFont="1" applyFill="1" applyBorder="1" applyAlignment="1">
      <alignment horizontal="right" vertical="top"/>
    </xf>
    <xf numFmtId="39" fontId="1" fillId="2" borderId="7" xfId="0" applyNumberFormat="1" applyFont="1" applyFill="1" applyBorder="1" applyAlignment="1">
      <alignment horizontal="right" vertical="top" shrinkToFi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11" fillId="0" borderId="5" xfId="0" applyNumberFormat="1" applyFont="1" applyBorder="1" applyAlignment="1">
      <alignment horizontal="right" vertical="top"/>
    </xf>
    <xf numFmtId="43" fontId="9" fillId="3" borderId="5" xfId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166" fontId="1" fillId="3" borderId="10" xfId="0" applyNumberFormat="1" applyFont="1" applyFill="1" applyBorder="1" applyAlignment="1">
      <alignment horizontal="center" vertical="top"/>
    </xf>
    <xf numFmtId="39" fontId="1" fillId="3" borderId="10" xfId="0" applyNumberFormat="1" applyFont="1" applyFill="1" applyBorder="1" applyAlignment="1">
      <alignment horizontal="center" vertical="top"/>
    </xf>
    <xf numFmtId="165" fontId="1" fillId="3" borderId="10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43" fontId="4" fillId="0" borderId="0" xfId="1" applyFont="1" applyAlignment="1">
      <alignment horizontal="center"/>
    </xf>
    <xf numFmtId="43" fontId="12" fillId="0" borderId="0" xfId="1" applyFont="1"/>
    <xf numFmtId="0" fontId="12" fillId="0" borderId="0" xfId="0" applyFont="1"/>
    <xf numFmtId="39" fontId="13" fillId="2" borderId="7" xfId="0" applyNumberFormat="1" applyFont="1" applyFill="1" applyBorder="1" applyAlignment="1">
      <alignment horizontal="right" vertical="top" shrinkToFit="1"/>
    </xf>
    <xf numFmtId="0" fontId="15" fillId="0" borderId="0" xfId="2" applyFont="1" applyAlignment="1">
      <alignment horizontal="centerContinuous"/>
    </xf>
    <xf numFmtId="0" fontId="4" fillId="0" borderId="0" xfId="2" applyFont="1" applyAlignment="1">
      <alignment horizontal="center"/>
    </xf>
    <xf numFmtId="39" fontId="9" fillId="0" borderId="0" xfId="2" applyNumberFormat="1" applyFont="1"/>
    <xf numFmtId="0" fontId="16" fillId="0" borderId="0" xfId="2" applyFont="1"/>
    <xf numFmtId="0" fontId="4" fillId="0" borderId="0" xfId="2" applyFont="1"/>
    <xf numFmtId="168" fontId="18" fillId="2" borderId="5" xfId="0" applyNumberFormat="1" applyFont="1" applyFill="1" applyBorder="1" applyAlignment="1">
      <alignment horizontal="center" vertical="top" shrinkToFit="1"/>
    </xf>
    <xf numFmtId="0" fontId="19" fillId="2" borderId="5" xfId="0" applyFont="1" applyFill="1" applyBorder="1"/>
    <xf numFmtId="39" fontId="17" fillId="2" borderId="5" xfId="0" applyNumberFormat="1" applyFont="1" applyFill="1" applyBorder="1" applyAlignment="1">
      <alignment horizontal="right" vertical="top"/>
    </xf>
    <xf numFmtId="165" fontId="18" fillId="2" borderId="5" xfId="0" applyNumberFormat="1" applyFont="1" applyFill="1" applyBorder="1" applyAlignment="1">
      <alignment horizontal="right" vertical="top"/>
    </xf>
    <xf numFmtId="165" fontId="17" fillId="2" borderId="5" xfId="0" applyNumberFormat="1" applyFont="1" applyFill="1" applyBorder="1" applyAlignment="1">
      <alignment vertical="top" shrinkToFit="1"/>
    </xf>
    <xf numFmtId="165" fontId="18" fillId="2" borderId="5" xfId="0" applyNumberFormat="1" applyFont="1" applyFill="1" applyBorder="1"/>
    <xf numFmtId="165" fontId="18" fillId="2" borderId="5" xfId="0" applyNumberFormat="1" applyFont="1" applyFill="1" applyBorder="1" applyAlignment="1">
      <alignment horizontal="right"/>
    </xf>
    <xf numFmtId="165" fontId="20" fillId="2" borderId="5" xfId="0" applyNumberFormat="1" applyFont="1" applyFill="1" applyBorder="1"/>
    <xf numFmtId="4" fontId="17" fillId="2" borderId="5" xfId="0" applyNumberFormat="1" applyFont="1" applyFill="1" applyBorder="1" applyAlignment="1">
      <alignment vertical="top" shrinkToFit="1"/>
    </xf>
    <xf numFmtId="165" fontId="19" fillId="2" borderId="5" xfId="0" applyNumberFormat="1" applyFont="1" applyFill="1" applyBorder="1"/>
    <xf numFmtId="165" fontId="21" fillId="2" borderId="5" xfId="0" applyNumberFormat="1" applyFont="1" applyFill="1" applyBorder="1"/>
    <xf numFmtId="4" fontId="18" fillId="2" borderId="5" xfId="0" applyNumberFormat="1" applyFont="1" applyFill="1" applyBorder="1" applyAlignment="1">
      <alignment vertical="top" shrinkToFit="1"/>
    </xf>
    <xf numFmtId="165" fontId="18" fillId="2" borderId="5" xfId="0" applyNumberFormat="1" applyFont="1" applyFill="1" applyBorder="1" applyAlignment="1">
      <alignment vertical="top" shrinkToFit="1"/>
    </xf>
    <xf numFmtId="0" fontId="0" fillId="0" borderId="5" xfId="0" applyBorder="1" applyAlignment="1">
      <alignment horizontal="center"/>
    </xf>
    <xf numFmtId="0" fontId="0" fillId="0" borderId="5" xfId="0" applyBorder="1"/>
    <xf numFmtId="43" fontId="0" fillId="0" borderId="5" xfId="1" applyFont="1" applyBorder="1"/>
    <xf numFmtId="49" fontId="18" fillId="2" borderId="5" xfId="0" applyNumberFormat="1" applyFont="1" applyFill="1" applyBorder="1" applyAlignment="1">
      <alignment horizontal="center" vertical="top" shrinkToFit="1"/>
    </xf>
    <xf numFmtId="165" fontId="19" fillId="2" borderId="5" xfId="0" applyNumberFormat="1" applyFont="1" applyFill="1" applyBorder="1" applyAlignment="1">
      <alignment horizontal="right"/>
    </xf>
    <xf numFmtId="4" fontId="21" fillId="2" borderId="5" xfId="0" applyNumberFormat="1" applyFont="1" applyFill="1" applyBorder="1" applyAlignment="1">
      <alignment vertical="top" shrinkToFit="1"/>
    </xf>
    <xf numFmtId="0" fontId="0" fillId="0" borderId="5" xfId="0" applyBorder="1" applyAlignment="1">
      <alignment horizontal="left"/>
    </xf>
    <xf numFmtId="39" fontId="4" fillId="0" borderId="0" xfId="0" applyNumberFormat="1" applyFont="1" applyAlignment="1">
      <alignment horizontal="right"/>
    </xf>
    <xf numFmtId="164" fontId="4" fillId="0" borderId="0" xfId="0" applyNumberFormat="1" applyFont="1"/>
    <xf numFmtId="167" fontId="4" fillId="0" borderId="0" xfId="0" applyNumberFormat="1" applyFont="1"/>
    <xf numFmtId="167" fontId="8" fillId="3" borderId="1" xfId="0" applyNumberFormat="1" applyFont="1" applyFill="1" applyBorder="1" applyAlignment="1">
      <alignment horizontal="left" vertical="top"/>
    </xf>
    <xf numFmtId="167" fontId="8" fillId="3" borderId="4" xfId="0" applyNumberFormat="1" applyFont="1" applyFill="1" applyBorder="1" applyAlignment="1">
      <alignment horizontal="left" vertical="top"/>
    </xf>
    <xf numFmtId="167" fontId="8" fillId="3" borderId="5" xfId="0" applyNumberFormat="1" applyFont="1" applyFill="1" applyBorder="1" applyAlignment="1">
      <alignment horizontal="left" vertical="top"/>
    </xf>
    <xf numFmtId="167" fontId="8" fillId="3" borderId="6" xfId="0" applyNumberFormat="1" applyFont="1" applyFill="1" applyBorder="1" applyAlignment="1">
      <alignment horizontal="left" vertical="top"/>
    </xf>
    <xf numFmtId="167" fontId="1" fillId="3" borderId="9" xfId="0" applyNumberFormat="1" applyFont="1" applyFill="1" applyBorder="1" applyAlignment="1">
      <alignment horizontal="center" vertical="top"/>
    </xf>
    <xf numFmtId="167" fontId="17" fillId="2" borderId="5" xfId="0" applyNumberFormat="1" applyFont="1" applyFill="1" applyBorder="1" applyAlignment="1">
      <alignment horizontal="left" vertical="top"/>
    </xf>
    <xf numFmtId="167" fontId="0" fillId="0" borderId="5" xfId="0" applyNumberFormat="1" applyBorder="1" applyAlignment="1">
      <alignment horizontal="left"/>
    </xf>
    <xf numFmtId="167" fontId="14" fillId="0" borderId="0" xfId="2" applyNumberFormat="1"/>
    <xf numFmtId="167" fontId="4" fillId="0" borderId="0" xfId="2" applyNumberFormat="1" applyFont="1" applyAlignment="1">
      <alignment horizontal="center"/>
    </xf>
    <xf numFmtId="167" fontId="9" fillId="0" borderId="0" xfId="2" applyNumberFormat="1" applyFont="1"/>
    <xf numFmtId="168" fontId="1" fillId="2" borderId="8" xfId="0" applyNumberFormat="1" applyFont="1" applyFill="1" applyBorder="1" applyAlignment="1">
      <alignment horizontal="center" vertical="top" shrinkToFit="1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2" applyFont="1" applyAlignment="1">
      <alignment horizontal="center"/>
    </xf>
    <xf numFmtId="0" fontId="16" fillId="0" borderId="0" xfId="2" applyFont="1" applyAlignment="1">
      <alignment horizontal="center"/>
    </xf>
  </cellXfs>
  <cellStyles count="4">
    <cellStyle name="Excel Built-in Comma" xfId="3" xr:uid="{73D570F1-4B00-4248-891D-986F24790B03}"/>
    <cellStyle name="Millares" xfId="1" builtinId="3"/>
    <cellStyle name="Normal" xfId="0" builtinId="0"/>
    <cellStyle name="Normal_Hoja1 (2)" xfId="2" xr:uid="{7EBDDAF0-72AC-40F6-93F9-27ECA59A0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79375</xdr:rowOff>
    </xdr:from>
    <xdr:to>
      <xdr:col>5</xdr:col>
      <xdr:colOff>1000125</xdr:colOff>
      <xdr:row>10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A276A-CC84-43A8-AC02-6F458797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60350"/>
          <a:ext cx="8429625" cy="17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C4A-43EB-4D25-89A0-66F7C5F64E81}">
  <dimension ref="A1:J370"/>
  <sheetViews>
    <sheetView tabSelected="1" topLeftCell="A344" zoomScaleNormal="100" zoomScaleSheetLayoutView="100" workbookViewId="0">
      <selection activeCell="G12" sqref="G12"/>
    </sheetView>
  </sheetViews>
  <sheetFormatPr baseColWidth="10" defaultRowHeight="14.25" x14ac:dyDescent="0.2"/>
  <cols>
    <col min="1" max="1" width="10.7109375" style="66" bestFit="1" customWidth="1"/>
    <col min="2" max="2" width="21.140625" style="1" customWidth="1"/>
    <col min="3" max="3" width="53.28515625" style="1" bestFit="1" customWidth="1"/>
    <col min="4" max="4" width="16.85546875" style="26" bestFit="1" customWidth="1"/>
    <col min="5" max="5" width="16.5703125" style="26" customWidth="1"/>
    <col min="6" max="6" width="20" style="1" customWidth="1"/>
    <col min="7" max="7" width="16.85546875" style="1" bestFit="1" customWidth="1"/>
    <col min="8" max="8" width="12.140625" style="1" bestFit="1" customWidth="1"/>
    <col min="9" max="9" width="17.7109375" style="20" bestFit="1" customWidth="1"/>
    <col min="10" max="10" width="16.7109375" style="1" customWidth="1"/>
    <col min="11" max="11" width="11.42578125" style="1"/>
    <col min="12" max="12" width="16.140625" style="1" customWidth="1"/>
    <col min="13" max="16384" width="11.42578125" style="1"/>
  </cols>
  <sheetData>
    <row r="1" spans="1:8" x14ac:dyDescent="0.2">
      <c r="B1" s="2"/>
      <c r="C1" s="3"/>
      <c r="D1" s="27"/>
      <c r="E1" s="21"/>
      <c r="F1" s="5"/>
      <c r="G1" s="4"/>
      <c r="H1" s="6"/>
    </row>
    <row r="2" spans="1:8" x14ac:dyDescent="0.2">
      <c r="B2" s="2"/>
      <c r="C2" s="3"/>
      <c r="D2" s="27"/>
      <c r="E2" s="21"/>
      <c r="F2" s="5"/>
      <c r="G2" s="4"/>
      <c r="H2" s="6"/>
    </row>
    <row r="3" spans="1:8" x14ac:dyDescent="0.2">
      <c r="B3" s="2"/>
      <c r="C3" s="3"/>
      <c r="D3" s="27"/>
      <c r="E3" s="21"/>
      <c r="F3" s="5"/>
      <c r="G3" s="4"/>
      <c r="H3" s="6"/>
    </row>
    <row r="4" spans="1:8" x14ac:dyDescent="0.2">
      <c r="B4" s="2"/>
      <c r="C4" s="3"/>
      <c r="D4" s="27"/>
      <c r="E4" s="21"/>
      <c r="F4" s="5"/>
      <c r="G4" s="4"/>
      <c r="H4" s="6"/>
    </row>
    <row r="5" spans="1:8" x14ac:dyDescent="0.2">
      <c r="B5" s="2"/>
      <c r="C5" s="3"/>
      <c r="D5" s="27"/>
      <c r="E5" s="21"/>
      <c r="F5" s="5"/>
      <c r="G5" s="4"/>
      <c r="H5" s="6"/>
    </row>
    <row r="6" spans="1:8" ht="12.75" customHeight="1" x14ac:dyDescent="0.2">
      <c r="B6" s="2"/>
      <c r="C6" s="3"/>
      <c r="D6" s="27"/>
      <c r="E6" s="21"/>
      <c r="F6" s="5"/>
      <c r="G6" s="4"/>
      <c r="H6" s="6"/>
    </row>
    <row r="7" spans="1:8" x14ac:dyDescent="0.2">
      <c r="B7" s="2"/>
      <c r="C7" s="7"/>
      <c r="D7" s="27"/>
      <c r="E7" s="21"/>
      <c r="F7" s="5"/>
      <c r="G7" s="4"/>
      <c r="H7" s="6"/>
    </row>
    <row r="8" spans="1:8" x14ac:dyDescent="0.2">
      <c r="B8" s="2"/>
      <c r="C8" s="7"/>
      <c r="D8" s="27"/>
      <c r="E8" s="21"/>
      <c r="F8" s="5"/>
      <c r="G8" s="4"/>
      <c r="H8" s="6"/>
    </row>
    <row r="9" spans="1:8" x14ac:dyDescent="0.2">
      <c r="B9" s="2"/>
      <c r="C9" s="7"/>
      <c r="D9" s="27"/>
      <c r="E9" s="21"/>
      <c r="F9" s="5"/>
      <c r="G9" s="4"/>
      <c r="H9" s="6"/>
    </row>
    <row r="10" spans="1:8" x14ac:dyDescent="0.2">
      <c r="B10" s="2"/>
      <c r="C10" s="7"/>
      <c r="D10" s="27"/>
      <c r="E10" s="21"/>
      <c r="F10" s="5"/>
      <c r="G10" s="4"/>
      <c r="H10" s="6"/>
    </row>
    <row r="11" spans="1:8" x14ac:dyDescent="0.2">
      <c r="B11" s="2"/>
      <c r="C11" s="7"/>
      <c r="D11" s="27"/>
      <c r="E11" s="21"/>
      <c r="F11" s="5"/>
      <c r="G11" s="4"/>
      <c r="H11" s="6"/>
    </row>
    <row r="12" spans="1:8" ht="19.5" x14ac:dyDescent="0.3">
      <c r="A12" s="82" t="s">
        <v>10</v>
      </c>
      <c r="B12" s="82"/>
      <c r="C12" s="82"/>
      <c r="D12" s="82"/>
      <c r="E12" s="82"/>
      <c r="F12" s="82"/>
      <c r="G12" s="6"/>
      <c r="H12" s="6"/>
    </row>
    <row r="13" spans="1:8" ht="16.5" x14ac:dyDescent="0.25">
      <c r="A13" s="83" t="s">
        <v>3</v>
      </c>
      <c r="B13" s="83"/>
      <c r="C13" s="83"/>
      <c r="D13" s="83"/>
      <c r="E13" s="83"/>
      <c r="F13" s="83"/>
      <c r="G13" s="6"/>
      <c r="H13" s="6"/>
    </row>
    <row r="14" spans="1:8" ht="15.75" x14ac:dyDescent="0.25">
      <c r="A14" s="78" t="s">
        <v>23</v>
      </c>
      <c r="B14" s="78"/>
      <c r="C14" s="78"/>
      <c r="D14" s="78"/>
      <c r="E14" s="78"/>
      <c r="F14" s="78"/>
      <c r="G14" s="6"/>
      <c r="H14" s="6"/>
    </row>
    <row r="15" spans="1:8" ht="15.75" x14ac:dyDescent="0.2">
      <c r="A15" s="67"/>
      <c r="B15" s="8"/>
      <c r="C15" s="9" t="s">
        <v>4</v>
      </c>
      <c r="D15" s="10"/>
      <c r="E15" s="22"/>
      <c r="F15" s="11"/>
    </row>
    <row r="16" spans="1:8" ht="15" x14ac:dyDescent="0.2">
      <c r="A16" s="68"/>
      <c r="B16" s="12"/>
      <c r="C16" s="12"/>
      <c r="D16" s="13"/>
      <c r="E16" s="23"/>
      <c r="F16" s="12"/>
    </row>
    <row r="17" spans="1:10" ht="15.75" x14ac:dyDescent="0.2">
      <c r="A17" s="69"/>
      <c r="B17" s="14"/>
      <c r="C17" s="79" t="s">
        <v>5</v>
      </c>
      <c r="D17" s="80"/>
      <c r="E17" s="81"/>
      <c r="F17" s="29">
        <v>542460163.58999991</v>
      </c>
      <c r="G17" s="20"/>
    </row>
    <row r="18" spans="1:10" ht="15.75" thickBot="1" x14ac:dyDescent="0.25">
      <c r="A18" s="70"/>
      <c r="B18" s="15"/>
      <c r="C18" s="15"/>
      <c r="D18" s="16"/>
      <c r="E18" s="24"/>
      <c r="F18" s="15"/>
      <c r="G18" s="20"/>
    </row>
    <row r="19" spans="1:10" s="17" customFormat="1" ht="15.75" x14ac:dyDescent="0.2">
      <c r="A19" s="71" t="s">
        <v>0</v>
      </c>
      <c r="B19" s="30" t="s">
        <v>6</v>
      </c>
      <c r="C19" s="31" t="s">
        <v>1</v>
      </c>
      <c r="D19" s="32" t="s">
        <v>7</v>
      </c>
      <c r="E19" s="33" t="s">
        <v>8</v>
      </c>
      <c r="F19" s="34" t="s">
        <v>2</v>
      </c>
      <c r="G19" s="35"/>
      <c r="I19" s="35"/>
    </row>
    <row r="20" spans="1:10" ht="15" x14ac:dyDescent="0.2">
      <c r="A20" s="72">
        <v>46113</v>
      </c>
      <c r="B20" s="44">
        <v>1510010019</v>
      </c>
      <c r="C20" s="45" t="s">
        <v>9</v>
      </c>
      <c r="D20" s="46">
        <v>74950</v>
      </c>
      <c r="E20" s="47"/>
      <c r="F20" s="28">
        <f>+F17+D20-E20</f>
        <v>542535113.58999991</v>
      </c>
      <c r="G20" s="20"/>
    </row>
    <row r="21" spans="1:10" ht="15" x14ac:dyDescent="0.2">
      <c r="A21" s="72">
        <v>46113</v>
      </c>
      <c r="B21" s="44">
        <v>3460060139</v>
      </c>
      <c r="C21" s="45" t="s">
        <v>9</v>
      </c>
      <c r="D21" s="48">
        <v>52790</v>
      </c>
      <c r="E21" s="49"/>
      <c r="F21" s="28">
        <f>+F20+D21-E21</f>
        <v>542587903.58999991</v>
      </c>
      <c r="G21" s="20"/>
    </row>
    <row r="22" spans="1:10" ht="15" x14ac:dyDescent="0.2">
      <c r="A22" s="72">
        <v>46113</v>
      </c>
      <c r="B22" s="44">
        <v>3400070199</v>
      </c>
      <c r="C22" s="45" t="s">
        <v>9</v>
      </c>
      <c r="D22" s="48">
        <v>22480</v>
      </c>
      <c r="E22" s="50"/>
      <c r="F22" s="28">
        <f t="shared" ref="F22:F85" si="0">+F21+D22-E22</f>
        <v>542610383.58999991</v>
      </c>
    </row>
    <row r="23" spans="1:10" ht="15" x14ac:dyDescent="0.25">
      <c r="A23" s="72">
        <v>46113</v>
      </c>
      <c r="B23" s="44">
        <v>3400040324</v>
      </c>
      <c r="C23" s="45" t="s">
        <v>9</v>
      </c>
      <c r="D23" s="48">
        <v>167070</v>
      </c>
      <c r="E23" s="51"/>
      <c r="F23" s="28">
        <f t="shared" si="0"/>
        <v>542777453.58999991</v>
      </c>
      <c r="I23" s="36"/>
      <c r="J23" s="37"/>
    </row>
    <row r="24" spans="1:10" ht="15" x14ac:dyDescent="0.2">
      <c r="A24" s="72">
        <v>46113</v>
      </c>
      <c r="B24" s="44">
        <v>1630080155</v>
      </c>
      <c r="C24" s="45" t="s">
        <v>9</v>
      </c>
      <c r="D24" s="48">
        <v>378780</v>
      </c>
      <c r="E24" s="51"/>
      <c r="F24" s="28">
        <f t="shared" si="0"/>
        <v>543156233.58999991</v>
      </c>
    </row>
    <row r="25" spans="1:10" ht="15" x14ac:dyDescent="0.2">
      <c r="A25" s="72">
        <v>46113</v>
      </c>
      <c r="B25" s="44">
        <v>1630080158</v>
      </c>
      <c r="C25" s="45" t="s">
        <v>9</v>
      </c>
      <c r="D25" s="48">
        <v>128060</v>
      </c>
      <c r="E25" s="51"/>
      <c r="F25" s="28">
        <f t="shared" si="0"/>
        <v>543284293.58999991</v>
      </c>
    </row>
    <row r="26" spans="1:10" ht="15" x14ac:dyDescent="0.2">
      <c r="A26" s="72">
        <v>46113</v>
      </c>
      <c r="B26" s="44">
        <v>1630080162</v>
      </c>
      <c r="C26" s="45" t="s">
        <v>9</v>
      </c>
      <c r="D26" s="52">
        <v>1650</v>
      </c>
      <c r="E26" s="51"/>
      <c r="F26" s="28">
        <f t="shared" si="0"/>
        <v>543285943.58999991</v>
      </c>
    </row>
    <row r="27" spans="1:10" ht="15" x14ac:dyDescent="0.2">
      <c r="A27" s="72">
        <v>46113</v>
      </c>
      <c r="B27" s="44">
        <v>1630080165</v>
      </c>
      <c r="C27" s="45" t="s">
        <v>9</v>
      </c>
      <c r="D27" s="52">
        <v>50860</v>
      </c>
      <c r="E27" s="51"/>
      <c r="F27" s="28">
        <f t="shared" si="0"/>
        <v>543336803.58999991</v>
      </c>
    </row>
    <row r="28" spans="1:10" ht="15" x14ac:dyDescent="0.2">
      <c r="A28" s="72">
        <v>46113</v>
      </c>
      <c r="B28" s="44">
        <v>1630080168</v>
      </c>
      <c r="C28" s="45" t="s">
        <v>9</v>
      </c>
      <c r="D28" s="52">
        <v>73910</v>
      </c>
      <c r="E28" s="51"/>
      <c r="F28" s="28">
        <f t="shared" si="0"/>
        <v>543410713.58999991</v>
      </c>
    </row>
    <row r="29" spans="1:10" ht="15" x14ac:dyDescent="0.2">
      <c r="A29" s="72">
        <v>46113</v>
      </c>
      <c r="B29" s="44">
        <v>630080171</v>
      </c>
      <c r="C29" s="45" t="s">
        <v>9</v>
      </c>
      <c r="D29" s="51">
        <v>109715</v>
      </c>
      <c r="E29" s="51"/>
      <c r="F29" s="28">
        <f t="shared" si="0"/>
        <v>543520428.58999991</v>
      </c>
    </row>
    <row r="30" spans="1:10" ht="15" x14ac:dyDescent="0.25">
      <c r="A30" s="72">
        <v>46113</v>
      </c>
      <c r="B30" s="44">
        <v>1630080174</v>
      </c>
      <c r="C30" s="45" t="s">
        <v>9</v>
      </c>
      <c r="D30" s="51">
        <v>137225</v>
      </c>
      <c r="E30" s="51"/>
      <c r="F30" s="28">
        <f t="shared" si="0"/>
        <v>543657653.58999991</v>
      </c>
      <c r="I30" s="36"/>
      <c r="J30" s="37"/>
    </row>
    <row r="31" spans="1:10" ht="15" x14ac:dyDescent="0.2">
      <c r="A31" s="72">
        <v>46113</v>
      </c>
      <c r="B31" s="44">
        <v>1630080177</v>
      </c>
      <c r="C31" s="45" t="s">
        <v>9</v>
      </c>
      <c r="D31" s="51">
        <v>1544530</v>
      </c>
      <c r="E31" s="51"/>
      <c r="F31" s="28">
        <f t="shared" si="0"/>
        <v>545202183.58999991</v>
      </c>
    </row>
    <row r="32" spans="1:10" ht="15" x14ac:dyDescent="0.2">
      <c r="A32" s="72">
        <v>46113</v>
      </c>
      <c r="B32" s="44">
        <v>2860010157</v>
      </c>
      <c r="C32" s="45" t="s">
        <v>9</v>
      </c>
      <c r="D32" s="46">
        <v>24880</v>
      </c>
      <c r="E32" s="50"/>
      <c r="F32" s="28">
        <f t="shared" si="0"/>
        <v>545227063.58999991</v>
      </c>
    </row>
    <row r="33" spans="1:6" ht="15" x14ac:dyDescent="0.2">
      <c r="A33" s="72">
        <v>46113</v>
      </c>
      <c r="B33" s="44">
        <v>6000100267</v>
      </c>
      <c r="C33" s="45" t="s">
        <v>9</v>
      </c>
      <c r="D33" s="52">
        <v>70960</v>
      </c>
      <c r="E33" s="53"/>
      <c r="F33" s="28">
        <f t="shared" si="0"/>
        <v>545298023.58999991</v>
      </c>
    </row>
    <row r="34" spans="1:6" ht="15" x14ac:dyDescent="0.2">
      <c r="A34" s="72">
        <v>46113</v>
      </c>
      <c r="B34" s="44">
        <v>2680070279</v>
      </c>
      <c r="C34" s="45" t="s">
        <v>9</v>
      </c>
      <c r="D34" s="52">
        <v>24900</v>
      </c>
      <c r="E34" s="53"/>
      <c r="F34" s="28">
        <f t="shared" si="0"/>
        <v>545322923.58999991</v>
      </c>
    </row>
    <row r="35" spans="1:6" ht="15" x14ac:dyDescent="0.2">
      <c r="A35" s="72">
        <v>46113</v>
      </c>
      <c r="B35" s="44">
        <v>3760020192</v>
      </c>
      <c r="C35" s="45" t="s">
        <v>9</v>
      </c>
      <c r="D35" s="52">
        <v>96950</v>
      </c>
      <c r="E35" s="54"/>
      <c r="F35" s="28">
        <f t="shared" si="0"/>
        <v>545419873.58999991</v>
      </c>
    </row>
    <row r="36" spans="1:6" ht="15" x14ac:dyDescent="0.2">
      <c r="A36" s="72">
        <v>46113</v>
      </c>
      <c r="B36" s="44">
        <v>2680070332</v>
      </c>
      <c r="C36" s="45" t="s">
        <v>9</v>
      </c>
      <c r="D36" s="52">
        <v>32150</v>
      </c>
      <c r="E36" s="47"/>
      <c r="F36" s="28">
        <f t="shared" si="0"/>
        <v>545452023.58999991</v>
      </c>
    </row>
    <row r="37" spans="1:6" ht="15" x14ac:dyDescent="0.2">
      <c r="A37" s="72">
        <v>46113</v>
      </c>
      <c r="B37" s="44">
        <v>11110020160</v>
      </c>
      <c r="C37" s="45" t="s">
        <v>9</v>
      </c>
      <c r="D37" s="52">
        <v>105770</v>
      </c>
      <c r="E37" s="47"/>
      <c r="F37" s="28">
        <f t="shared" si="0"/>
        <v>545557793.58999991</v>
      </c>
    </row>
    <row r="38" spans="1:6" ht="15" x14ac:dyDescent="0.2">
      <c r="A38" s="72">
        <v>46113</v>
      </c>
      <c r="B38" s="44">
        <v>1320050209</v>
      </c>
      <c r="C38" s="45" t="s">
        <v>9</v>
      </c>
      <c r="D38" s="55">
        <v>65470</v>
      </c>
      <c r="E38" s="47"/>
      <c r="F38" s="28">
        <f t="shared" si="0"/>
        <v>545623263.58999991</v>
      </c>
    </row>
    <row r="39" spans="1:6" ht="15" x14ac:dyDescent="0.2">
      <c r="A39" s="72">
        <v>46113</v>
      </c>
      <c r="B39" s="44">
        <v>2860010421</v>
      </c>
      <c r="C39" s="45" t="s">
        <v>9</v>
      </c>
      <c r="D39" s="55">
        <v>9200</v>
      </c>
      <c r="E39" s="47"/>
      <c r="F39" s="28">
        <f t="shared" si="0"/>
        <v>545632463.58999991</v>
      </c>
    </row>
    <row r="40" spans="1:6" ht="15" x14ac:dyDescent="0.2">
      <c r="A40" s="72">
        <v>46113</v>
      </c>
      <c r="B40" s="44">
        <v>3260020295</v>
      </c>
      <c r="C40" s="45" t="s">
        <v>9</v>
      </c>
      <c r="D40" s="56">
        <v>38240</v>
      </c>
      <c r="E40" s="47"/>
      <c r="F40" s="28">
        <f t="shared" si="0"/>
        <v>545670703.58999991</v>
      </c>
    </row>
    <row r="41" spans="1:6" ht="15" x14ac:dyDescent="0.2">
      <c r="A41" s="72">
        <v>46113</v>
      </c>
      <c r="B41" s="44">
        <v>1630030263</v>
      </c>
      <c r="C41" s="45" t="s">
        <v>9</v>
      </c>
      <c r="D41" s="55">
        <v>153115</v>
      </c>
      <c r="E41" s="47"/>
      <c r="F41" s="28">
        <f t="shared" si="0"/>
        <v>545823818.58999991</v>
      </c>
    </row>
    <row r="42" spans="1:6" ht="15" x14ac:dyDescent="0.2">
      <c r="A42" s="72">
        <v>46113</v>
      </c>
      <c r="B42" s="44">
        <v>2700090256</v>
      </c>
      <c r="C42" s="45" t="s">
        <v>9</v>
      </c>
      <c r="D42" s="55">
        <v>74900</v>
      </c>
      <c r="E42" s="47"/>
      <c r="F42" s="28">
        <f t="shared" si="0"/>
        <v>545898718.58999991</v>
      </c>
    </row>
    <row r="43" spans="1:6" ht="15" x14ac:dyDescent="0.2">
      <c r="A43" s="72">
        <v>46113</v>
      </c>
      <c r="B43" s="44">
        <v>1630030266</v>
      </c>
      <c r="C43" s="45" t="s">
        <v>9</v>
      </c>
      <c r="D43" s="55">
        <v>77030</v>
      </c>
      <c r="E43" s="47"/>
      <c r="F43" s="28">
        <f t="shared" si="0"/>
        <v>545975748.58999991</v>
      </c>
    </row>
    <row r="44" spans="1:6" ht="15" x14ac:dyDescent="0.2">
      <c r="A44" s="72">
        <v>46113</v>
      </c>
      <c r="B44" s="44">
        <v>5100010416</v>
      </c>
      <c r="C44" s="45" t="s">
        <v>9</v>
      </c>
      <c r="D44" s="55">
        <v>72360</v>
      </c>
      <c r="E44" s="47"/>
      <c r="F44" s="28">
        <f t="shared" si="0"/>
        <v>546048108.58999991</v>
      </c>
    </row>
    <row r="45" spans="1:6" ht="15" x14ac:dyDescent="0.2">
      <c r="A45" s="72">
        <v>46113</v>
      </c>
      <c r="B45" s="44">
        <v>5100010419</v>
      </c>
      <c r="C45" s="45" t="s">
        <v>9</v>
      </c>
      <c r="D45" s="55">
        <v>1000</v>
      </c>
      <c r="E45" s="53"/>
      <c r="F45" s="28">
        <f t="shared" si="0"/>
        <v>546049108.58999991</v>
      </c>
    </row>
    <row r="46" spans="1:6" ht="15" x14ac:dyDescent="0.2">
      <c r="A46" s="72">
        <v>46113</v>
      </c>
      <c r="B46" s="44">
        <v>940030409</v>
      </c>
      <c r="C46" s="45" t="s">
        <v>9</v>
      </c>
      <c r="D46" s="55">
        <v>100580</v>
      </c>
      <c r="E46" s="53"/>
      <c r="F46" s="28">
        <f t="shared" si="0"/>
        <v>546149688.58999991</v>
      </c>
    </row>
    <row r="47" spans="1:6" ht="15" x14ac:dyDescent="0.2">
      <c r="A47" s="72">
        <v>46113</v>
      </c>
      <c r="B47" s="44">
        <v>1400070439</v>
      </c>
      <c r="C47" s="45" t="s">
        <v>9</v>
      </c>
      <c r="D47" s="55">
        <v>28910</v>
      </c>
      <c r="E47" s="53"/>
      <c r="F47" s="28">
        <f t="shared" si="0"/>
        <v>546178598.58999991</v>
      </c>
    </row>
    <row r="48" spans="1:6" ht="15" x14ac:dyDescent="0.2">
      <c r="A48" s="72">
        <v>46113</v>
      </c>
      <c r="B48" s="44">
        <v>3430010296</v>
      </c>
      <c r="C48" s="45" t="s">
        <v>9</v>
      </c>
      <c r="D48" s="55">
        <v>41550</v>
      </c>
      <c r="E48" s="47"/>
      <c r="F48" s="28">
        <f t="shared" si="0"/>
        <v>546220148.58999991</v>
      </c>
    </row>
    <row r="49" spans="1:6" ht="15" x14ac:dyDescent="0.2">
      <c r="A49" s="72">
        <v>46113</v>
      </c>
      <c r="B49" s="44">
        <v>3020040035</v>
      </c>
      <c r="C49" s="45" t="s">
        <v>9</v>
      </c>
      <c r="D49" s="55">
        <v>25290</v>
      </c>
      <c r="E49" s="47"/>
      <c r="F49" s="28">
        <f t="shared" si="0"/>
        <v>546245438.58999991</v>
      </c>
    </row>
    <row r="50" spans="1:6" ht="15" x14ac:dyDescent="0.25">
      <c r="A50" s="73">
        <v>46113</v>
      </c>
      <c r="B50" s="57">
        <v>1039</v>
      </c>
      <c r="C50" s="58" t="s">
        <v>24</v>
      </c>
      <c r="D50" s="58"/>
      <c r="E50" s="59">
        <v>11000</v>
      </c>
      <c r="F50" s="28">
        <f t="shared" si="0"/>
        <v>546234438.58999991</v>
      </c>
    </row>
    <row r="51" spans="1:6" ht="15" x14ac:dyDescent="0.25">
      <c r="A51" s="73">
        <v>46113</v>
      </c>
      <c r="B51" s="57">
        <v>1051</v>
      </c>
      <c r="C51" s="58" t="s">
        <v>24</v>
      </c>
      <c r="D51" s="58"/>
      <c r="E51" s="59">
        <v>7000</v>
      </c>
      <c r="F51" s="28">
        <f t="shared" si="0"/>
        <v>546227438.58999991</v>
      </c>
    </row>
    <row r="52" spans="1:6" ht="15" x14ac:dyDescent="0.25">
      <c r="A52" s="73">
        <v>46113</v>
      </c>
      <c r="B52" s="57">
        <v>1067</v>
      </c>
      <c r="C52" s="58" t="s">
        <v>25</v>
      </c>
      <c r="D52" s="58"/>
      <c r="E52" s="59">
        <v>3000000</v>
      </c>
      <c r="F52" s="28">
        <f t="shared" si="0"/>
        <v>543227438.58999991</v>
      </c>
    </row>
    <row r="53" spans="1:6" ht="15" x14ac:dyDescent="0.25">
      <c r="A53" s="73">
        <v>46113</v>
      </c>
      <c r="B53" s="57">
        <v>960</v>
      </c>
      <c r="C53" s="58" t="s">
        <v>26</v>
      </c>
      <c r="D53" s="58"/>
      <c r="E53" s="59">
        <v>7547050</v>
      </c>
      <c r="F53" s="28">
        <f t="shared" si="0"/>
        <v>535680388.58999991</v>
      </c>
    </row>
    <row r="54" spans="1:6" ht="15" x14ac:dyDescent="0.25">
      <c r="A54" s="73">
        <v>46113</v>
      </c>
      <c r="B54" s="57">
        <v>993</v>
      </c>
      <c r="C54" s="58" t="s">
        <v>27</v>
      </c>
      <c r="D54" s="58"/>
      <c r="E54" s="59">
        <v>17380000</v>
      </c>
      <c r="F54" s="28">
        <f t="shared" si="0"/>
        <v>518300388.58999991</v>
      </c>
    </row>
    <row r="55" spans="1:6" ht="15" x14ac:dyDescent="0.25">
      <c r="A55" s="73">
        <v>46113</v>
      </c>
      <c r="B55" s="57">
        <v>1007</v>
      </c>
      <c r="C55" s="58" t="s">
        <v>28</v>
      </c>
      <c r="D55" s="58"/>
      <c r="E55" s="59">
        <v>600000</v>
      </c>
      <c r="F55" s="28">
        <f t="shared" si="0"/>
        <v>517700388.58999991</v>
      </c>
    </row>
    <row r="56" spans="1:6" ht="15" x14ac:dyDescent="0.2">
      <c r="A56" s="72">
        <v>46114</v>
      </c>
      <c r="B56" s="44">
        <v>1010080073</v>
      </c>
      <c r="C56" s="45" t="s">
        <v>9</v>
      </c>
      <c r="D56" s="55">
        <v>87100</v>
      </c>
      <c r="E56" s="47"/>
      <c r="F56" s="28">
        <f t="shared" si="0"/>
        <v>517787488.58999991</v>
      </c>
    </row>
    <row r="57" spans="1:6" ht="15" x14ac:dyDescent="0.2">
      <c r="A57" s="72">
        <v>46114</v>
      </c>
      <c r="B57" s="44">
        <v>1120030153</v>
      </c>
      <c r="C57" s="45" t="s">
        <v>9</v>
      </c>
      <c r="D57" s="55">
        <v>51200</v>
      </c>
      <c r="E57" s="47"/>
      <c r="F57" s="28">
        <f t="shared" si="0"/>
        <v>517838688.58999991</v>
      </c>
    </row>
    <row r="58" spans="1:6" ht="15" x14ac:dyDescent="0.2">
      <c r="A58" s="72">
        <v>46114</v>
      </c>
      <c r="B58" s="44">
        <v>3080010268</v>
      </c>
      <c r="C58" s="45" t="s">
        <v>9</v>
      </c>
      <c r="D58" s="55">
        <v>78900</v>
      </c>
      <c r="E58" s="47"/>
      <c r="F58" s="28">
        <f t="shared" si="0"/>
        <v>517917588.58999991</v>
      </c>
    </row>
    <row r="59" spans="1:6" ht="15" x14ac:dyDescent="0.2">
      <c r="A59" s="72">
        <v>46118</v>
      </c>
      <c r="B59" s="44">
        <v>1020030134</v>
      </c>
      <c r="C59" s="45" t="s">
        <v>9</v>
      </c>
      <c r="D59" s="55">
        <v>9900</v>
      </c>
      <c r="E59" s="47"/>
      <c r="F59" s="28">
        <f t="shared" si="0"/>
        <v>517927488.58999991</v>
      </c>
    </row>
    <row r="60" spans="1:6" ht="15" x14ac:dyDescent="0.2">
      <c r="A60" s="72">
        <v>46118</v>
      </c>
      <c r="B60" s="44">
        <v>340070156</v>
      </c>
      <c r="C60" s="45" t="s">
        <v>9</v>
      </c>
      <c r="D60" s="55">
        <v>52250</v>
      </c>
      <c r="E60" s="47"/>
      <c r="F60" s="28">
        <f t="shared" si="0"/>
        <v>517979738.58999991</v>
      </c>
    </row>
    <row r="61" spans="1:6" ht="15" x14ac:dyDescent="0.2">
      <c r="A61" s="72">
        <v>46118</v>
      </c>
      <c r="B61" s="44">
        <v>1110090137</v>
      </c>
      <c r="C61" s="45" t="s">
        <v>9</v>
      </c>
      <c r="D61" s="55">
        <v>25300</v>
      </c>
      <c r="E61" s="47"/>
      <c r="F61" s="28">
        <f t="shared" si="0"/>
        <v>518005038.58999991</v>
      </c>
    </row>
    <row r="62" spans="1:6" ht="15" x14ac:dyDescent="0.2">
      <c r="A62" s="72">
        <v>46118</v>
      </c>
      <c r="B62" s="44">
        <v>1000050715</v>
      </c>
      <c r="C62" s="45" t="s">
        <v>9</v>
      </c>
      <c r="D62" s="55">
        <v>188710</v>
      </c>
      <c r="E62" s="47"/>
      <c r="F62" s="28">
        <f t="shared" si="0"/>
        <v>518193748.58999991</v>
      </c>
    </row>
    <row r="63" spans="1:6" ht="15" x14ac:dyDescent="0.2">
      <c r="A63" s="72">
        <v>46118</v>
      </c>
      <c r="B63" s="44">
        <v>1000050750</v>
      </c>
      <c r="C63" s="45" t="s">
        <v>9</v>
      </c>
      <c r="D63" s="55">
        <v>65130</v>
      </c>
      <c r="E63" s="47"/>
      <c r="F63" s="28">
        <f t="shared" si="0"/>
        <v>518258878.58999991</v>
      </c>
    </row>
    <row r="64" spans="1:6" ht="15" x14ac:dyDescent="0.25">
      <c r="A64" s="73">
        <v>46118</v>
      </c>
      <c r="B64" s="57">
        <v>1037</v>
      </c>
      <c r="C64" s="58" t="s">
        <v>29</v>
      </c>
      <c r="D64" s="58"/>
      <c r="E64" s="59">
        <v>47381.5</v>
      </c>
      <c r="F64" s="28">
        <f t="shared" si="0"/>
        <v>518211497.08999991</v>
      </c>
    </row>
    <row r="65" spans="1:6" ht="15" x14ac:dyDescent="0.25">
      <c r="A65" s="73">
        <v>46118</v>
      </c>
      <c r="B65" s="57">
        <v>1048</v>
      </c>
      <c r="C65" s="58" t="s">
        <v>30</v>
      </c>
      <c r="D65" s="58"/>
      <c r="E65" s="59">
        <v>58132.5</v>
      </c>
      <c r="F65" s="28">
        <f t="shared" si="0"/>
        <v>518153364.58999991</v>
      </c>
    </row>
    <row r="66" spans="1:6" ht="15" x14ac:dyDescent="0.25">
      <c r="A66" s="73">
        <v>46118</v>
      </c>
      <c r="B66" s="57">
        <v>1070</v>
      </c>
      <c r="C66" s="58" t="s">
        <v>31</v>
      </c>
      <c r="D66" s="58"/>
      <c r="E66" s="59">
        <v>3509165.2</v>
      </c>
      <c r="F66" s="28">
        <f t="shared" si="0"/>
        <v>514644199.38999993</v>
      </c>
    </row>
    <row r="67" spans="1:6" ht="15" x14ac:dyDescent="0.25">
      <c r="A67" s="73">
        <v>46118</v>
      </c>
      <c r="B67" s="57">
        <v>1072</v>
      </c>
      <c r="C67" s="58" t="s">
        <v>31</v>
      </c>
      <c r="D67" s="58"/>
      <c r="E67" s="59">
        <v>3250000</v>
      </c>
      <c r="F67" s="28">
        <f t="shared" si="0"/>
        <v>511394199.38999993</v>
      </c>
    </row>
    <row r="68" spans="1:6" ht="15" x14ac:dyDescent="0.25">
      <c r="A68" s="73">
        <v>46118</v>
      </c>
      <c r="B68" s="57">
        <v>1105</v>
      </c>
      <c r="C68" s="58" t="s">
        <v>28</v>
      </c>
      <c r="D68" s="58"/>
      <c r="E68" s="59">
        <v>12694625</v>
      </c>
      <c r="F68" s="28">
        <f t="shared" si="0"/>
        <v>498699574.38999993</v>
      </c>
    </row>
    <row r="69" spans="1:6" ht="15" x14ac:dyDescent="0.2">
      <c r="A69" s="72">
        <v>46119</v>
      </c>
      <c r="B69" s="44">
        <v>1120010167</v>
      </c>
      <c r="C69" s="45" t="s">
        <v>9</v>
      </c>
      <c r="D69" s="55">
        <v>10</v>
      </c>
      <c r="E69" s="47"/>
      <c r="F69" s="28">
        <f t="shared" si="0"/>
        <v>498699584.38999993</v>
      </c>
    </row>
    <row r="70" spans="1:6" ht="15" x14ac:dyDescent="0.2">
      <c r="A70" s="72">
        <v>46119</v>
      </c>
      <c r="B70" s="44">
        <v>1630080328</v>
      </c>
      <c r="C70" s="45" t="s">
        <v>9</v>
      </c>
      <c r="D70" s="55">
        <v>160</v>
      </c>
      <c r="E70" s="47"/>
      <c r="F70" s="28">
        <f t="shared" si="0"/>
        <v>498699744.38999993</v>
      </c>
    </row>
    <row r="71" spans="1:6" ht="15" x14ac:dyDescent="0.2">
      <c r="A71" s="72">
        <v>46119</v>
      </c>
      <c r="B71" s="44">
        <v>1630080331</v>
      </c>
      <c r="C71" s="45" t="s">
        <v>9</v>
      </c>
      <c r="D71" s="55">
        <v>1810</v>
      </c>
      <c r="E71" s="55"/>
      <c r="F71" s="28">
        <f t="shared" si="0"/>
        <v>498701554.38999993</v>
      </c>
    </row>
    <row r="72" spans="1:6" ht="15" x14ac:dyDescent="0.2">
      <c r="A72" s="72">
        <v>46119</v>
      </c>
      <c r="B72" s="44">
        <v>1630080334</v>
      </c>
      <c r="C72" s="45" t="s">
        <v>9</v>
      </c>
      <c r="D72" s="55">
        <v>1080</v>
      </c>
      <c r="E72" s="47"/>
      <c r="F72" s="28">
        <f t="shared" si="0"/>
        <v>498702634.38999993</v>
      </c>
    </row>
    <row r="73" spans="1:6" ht="15" x14ac:dyDescent="0.2">
      <c r="A73" s="72">
        <v>46119</v>
      </c>
      <c r="B73" s="60" t="s">
        <v>32</v>
      </c>
      <c r="C73" s="45" t="s">
        <v>9</v>
      </c>
      <c r="D73" s="55">
        <v>50540</v>
      </c>
      <c r="E73" s="47"/>
      <c r="F73" s="28">
        <f t="shared" si="0"/>
        <v>498753174.38999993</v>
      </c>
    </row>
    <row r="74" spans="1:6" ht="15" x14ac:dyDescent="0.2">
      <c r="A74" s="72">
        <v>46119</v>
      </c>
      <c r="B74" s="60" t="s">
        <v>33</v>
      </c>
      <c r="C74" s="45" t="s">
        <v>9</v>
      </c>
      <c r="D74" s="55">
        <v>88750</v>
      </c>
      <c r="E74" s="47"/>
      <c r="F74" s="28">
        <f t="shared" si="0"/>
        <v>498841924.38999993</v>
      </c>
    </row>
    <row r="75" spans="1:6" ht="15" x14ac:dyDescent="0.2">
      <c r="A75" s="72">
        <v>46119</v>
      </c>
      <c r="B75" s="60" t="s">
        <v>34</v>
      </c>
      <c r="C75" s="45" t="s">
        <v>9</v>
      </c>
      <c r="D75" s="55">
        <v>225910</v>
      </c>
      <c r="E75" s="47"/>
      <c r="F75" s="28">
        <f t="shared" si="0"/>
        <v>499067834.38999993</v>
      </c>
    </row>
    <row r="76" spans="1:6" ht="15" x14ac:dyDescent="0.2">
      <c r="A76" s="72">
        <v>46119</v>
      </c>
      <c r="B76" s="60" t="s">
        <v>35</v>
      </c>
      <c r="C76" s="45" t="s">
        <v>9</v>
      </c>
      <c r="D76" s="55">
        <v>2148</v>
      </c>
      <c r="E76" s="47"/>
      <c r="F76" s="28">
        <f t="shared" si="0"/>
        <v>499069982.38999993</v>
      </c>
    </row>
    <row r="77" spans="1:6" ht="15" x14ac:dyDescent="0.2">
      <c r="A77" s="72">
        <v>46119</v>
      </c>
      <c r="B77" s="60" t="s">
        <v>36</v>
      </c>
      <c r="C77" s="45" t="s">
        <v>9</v>
      </c>
      <c r="D77" s="55">
        <v>90690</v>
      </c>
      <c r="E77" s="47"/>
      <c r="F77" s="28">
        <f t="shared" si="0"/>
        <v>499160672.38999993</v>
      </c>
    </row>
    <row r="78" spans="1:6" ht="15" x14ac:dyDescent="0.25">
      <c r="A78" s="73">
        <v>46119</v>
      </c>
      <c r="B78" s="57">
        <v>1130</v>
      </c>
      <c r="C78" s="58" t="s">
        <v>37</v>
      </c>
      <c r="D78" s="58"/>
      <c r="E78" s="59">
        <v>20475</v>
      </c>
      <c r="F78" s="28">
        <f t="shared" si="0"/>
        <v>499140197.38999993</v>
      </c>
    </row>
    <row r="79" spans="1:6" ht="15" x14ac:dyDescent="0.25">
      <c r="A79" s="73">
        <v>46119</v>
      </c>
      <c r="B79" s="57">
        <v>1133</v>
      </c>
      <c r="C79" s="58" t="s">
        <v>37</v>
      </c>
      <c r="D79" s="58"/>
      <c r="E79" s="59">
        <v>26910</v>
      </c>
      <c r="F79" s="28">
        <f t="shared" si="0"/>
        <v>499113287.38999993</v>
      </c>
    </row>
    <row r="80" spans="1:6" ht="15" x14ac:dyDescent="0.25">
      <c r="A80" s="73">
        <v>46119</v>
      </c>
      <c r="B80" s="57">
        <v>1139</v>
      </c>
      <c r="C80" s="58" t="s">
        <v>24</v>
      </c>
      <c r="D80" s="58"/>
      <c r="E80" s="59">
        <v>8000</v>
      </c>
      <c r="F80" s="28">
        <f t="shared" si="0"/>
        <v>499105287.38999993</v>
      </c>
    </row>
    <row r="81" spans="1:6" ht="15" x14ac:dyDescent="0.2">
      <c r="A81" s="72">
        <v>46120</v>
      </c>
      <c r="B81" s="60" t="s">
        <v>38</v>
      </c>
      <c r="C81" s="45" t="s">
        <v>9</v>
      </c>
      <c r="D81" s="55">
        <v>49640</v>
      </c>
      <c r="E81" s="47"/>
      <c r="F81" s="28">
        <f t="shared" si="0"/>
        <v>499154927.38999993</v>
      </c>
    </row>
    <row r="82" spans="1:6" ht="15" x14ac:dyDescent="0.2">
      <c r="A82" s="72">
        <v>46120</v>
      </c>
      <c r="B82" s="60" t="s">
        <v>39</v>
      </c>
      <c r="C82" s="45" t="s">
        <v>9</v>
      </c>
      <c r="D82" s="55">
        <v>57500</v>
      </c>
      <c r="E82" s="47"/>
      <c r="F82" s="28">
        <f t="shared" si="0"/>
        <v>499212427.38999993</v>
      </c>
    </row>
    <row r="83" spans="1:6" ht="15" x14ac:dyDescent="0.2">
      <c r="A83" s="72">
        <v>46120</v>
      </c>
      <c r="B83" s="60" t="s">
        <v>40</v>
      </c>
      <c r="C83" s="45" t="s">
        <v>9</v>
      </c>
      <c r="D83" s="55">
        <v>47720</v>
      </c>
      <c r="E83" s="47"/>
      <c r="F83" s="28">
        <f t="shared" si="0"/>
        <v>499260147.38999993</v>
      </c>
    </row>
    <row r="84" spans="1:6" ht="15" x14ac:dyDescent="0.2">
      <c r="A84" s="72">
        <v>46120</v>
      </c>
      <c r="B84" s="60" t="s">
        <v>41</v>
      </c>
      <c r="C84" s="45" t="s">
        <v>9</v>
      </c>
      <c r="D84" s="55">
        <v>31470</v>
      </c>
      <c r="E84" s="47"/>
      <c r="F84" s="28">
        <f t="shared" si="0"/>
        <v>499291617.38999993</v>
      </c>
    </row>
    <row r="85" spans="1:6" ht="15" x14ac:dyDescent="0.2">
      <c r="A85" s="72">
        <v>46120</v>
      </c>
      <c r="B85" s="60" t="s">
        <v>42</v>
      </c>
      <c r="C85" s="45" t="s">
        <v>9</v>
      </c>
      <c r="D85" s="55">
        <v>40540</v>
      </c>
      <c r="E85" s="47"/>
      <c r="F85" s="28">
        <f t="shared" si="0"/>
        <v>499332157.38999993</v>
      </c>
    </row>
    <row r="86" spans="1:6" ht="15" x14ac:dyDescent="0.2">
      <c r="A86" s="72">
        <v>46120</v>
      </c>
      <c r="B86" s="60" t="s">
        <v>43</v>
      </c>
      <c r="C86" s="45" t="s">
        <v>9</v>
      </c>
      <c r="D86" s="55">
        <v>37620</v>
      </c>
      <c r="E86" s="47"/>
      <c r="F86" s="28">
        <f t="shared" ref="F86:F149" si="1">+F85+D86-E86</f>
        <v>499369777.38999993</v>
      </c>
    </row>
    <row r="87" spans="1:6" ht="15" x14ac:dyDescent="0.2">
      <c r="A87" s="72">
        <v>46120</v>
      </c>
      <c r="B87" s="60" t="s">
        <v>44</v>
      </c>
      <c r="C87" s="45" t="s">
        <v>9</v>
      </c>
      <c r="D87" s="55">
        <v>2450</v>
      </c>
      <c r="E87" s="47"/>
      <c r="F87" s="28">
        <f t="shared" si="1"/>
        <v>499372227.38999993</v>
      </c>
    </row>
    <row r="88" spans="1:6" ht="15" x14ac:dyDescent="0.2">
      <c r="A88" s="72">
        <v>46120</v>
      </c>
      <c r="B88" s="60" t="s">
        <v>45</v>
      </c>
      <c r="C88" s="45" t="s">
        <v>9</v>
      </c>
      <c r="D88" s="55">
        <v>51070</v>
      </c>
      <c r="E88" s="47"/>
      <c r="F88" s="28">
        <f t="shared" si="1"/>
        <v>499423297.38999993</v>
      </c>
    </row>
    <row r="89" spans="1:6" ht="15" x14ac:dyDescent="0.2">
      <c r="A89" s="72">
        <v>46120</v>
      </c>
      <c r="B89" s="60" t="s">
        <v>46</v>
      </c>
      <c r="C89" s="45" t="s">
        <v>9</v>
      </c>
      <c r="D89" s="55">
        <v>98230</v>
      </c>
      <c r="E89" s="47"/>
      <c r="F89" s="28">
        <f t="shared" si="1"/>
        <v>499521527.38999993</v>
      </c>
    </row>
    <row r="90" spans="1:6" ht="15" x14ac:dyDescent="0.2">
      <c r="A90" s="72">
        <v>46121</v>
      </c>
      <c r="B90" s="60" t="s">
        <v>47</v>
      </c>
      <c r="C90" s="45" t="s">
        <v>9</v>
      </c>
      <c r="D90" s="55">
        <v>78200</v>
      </c>
      <c r="E90" s="47"/>
      <c r="F90" s="28">
        <f t="shared" si="1"/>
        <v>499599727.38999993</v>
      </c>
    </row>
    <row r="91" spans="1:6" ht="15" x14ac:dyDescent="0.2">
      <c r="A91" s="72">
        <v>46121</v>
      </c>
      <c r="B91" s="60" t="s">
        <v>48</v>
      </c>
      <c r="C91" s="45" t="s">
        <v>9</v>
      </c>
      <c r="D91" s="55">
        <v>87580</v>
      </c>
      <c r="E91" s="47"/>
      <c r="F91" s="28">
        <f t="shared" si="1"/>
        <v>499687307.38999993</v>
      </c>
    </row>
    <row r="92" spans="1:6" ht="15" x14ac:dyDescent="0.2">
      <c r="A92" s="72">
        <v>46121</v>
      </c>
      <c r="B92" s="60" t="s">
        <v>49</v>
      </c>
      <c r="C92" s="45" t="s">
        <v>9</v>
      </c>
      <c r="D92" s="55">
        <v>16240</v>
      </c>
      <c r="E92" s="47"/>
      <c r="F92" s="28">
        <f t="shared" si="1"/>
        <v>499703547.38999993</v>
      </c>
    </row>
    <row r="93" spans="1:6" ht="15" x14ac:dyDescent="0.2">
      <c r="A93" s="72">
        <v>46121</v>
      </c>
      <c r="B93" s="60" t="s">
        <v>50</v>
      </c>
      <c r="C93" s="45" t="s">
        <v>9</v>
      </c>
      <c r="D93" s="55">
        <v>46030</v>
      </c>
      <c r="E93" s="47"/>
      <c r="F93" s="28">
        <f t="shared" si="1"/>
        <v>499749577.38999993</v>
      </c>
    </row>
    <row r="94" spans="1:6" ht="15" x14ac:dyDescent="0.2">
      <c r="A94" s="72">
        <v>46121</v>
      </c>
      <c r="B94" s="60" t="s">
        <v>51</v>
      </c>
      <c r="C94" s="45" t="s">
        <v>9</v>
      </c>
      <c r="D94" s="55">
        <v>76440</v>
      </c>
      <c r="E94" s="47"/>
      <c r="F94" s="28">
        <f t="shared" si="1"/>
        <v>499826017.38999993</v>
      </c>
    </row>
    <row r="95" spans="1:6" ht="15" x14ac:dyDescent="0.2">
      <c r="A95" s="72">
        <v>46121</v>
      </c>
      <c r="B95" s="60" t="s">
        <v>52</v>
      </c>
      <c r="C95" s="45" t="s">
        <v>9</v>
      </c>
      <c r="D95" s="55">
        <v>43830</v>
      </c>
      <c r="E95" s="47"/>
      <c r="F95" s="28">
        <f t="shared" si="1"/>
        <v>499869847.38999993</v>
      </c>
    </row>
    <row r="96" spans="1:6" ht="15" x14ac:dyDescent="0.2">
      <c r="A96" s="72">
        <v>46121</v>
      </c>
      <c r="B96" s="60" t="s">
        <v>53</v>
      </c>
      <c r="C96" s="45" t="s">
        <v>9</v>
      </c>
      <c r="D96" s="55">
        <v>49900</v>
      </c>
      <c r="E96" s="47"/>
      <c r="F96" s="28">
        <f t="shared" si="1"/>
        <v>499919747.38999993</v>
      </c>
    </row>
    <row r="97" spans="1:6" ht="15" x14ac:dyDescent="0.2">
      <c r="A97" s="72">
        <v>46121</v>
      </c>
      <c r="B97" s="60" t="s">
        <v>54</v>
      </c>
      <c r="C97" s="45" t="s">
        <v>9</v>
      </c>
      <c r="D97" s="55">
        <v>106550</v>
      </c>
      <c r="E97" s="47"/>
      <c r="F97" s="28">
        <f t="shared" si="1"/>
        <v>500026297.38999993</v>
      </c>
    </row>
    <row r="98" spans="1:6" ht="15" x14ac:dyDescent="0.2">
      <c r="A98" s="72">
        <v>46121</v>
      </c>
      <c r="B98" s="60" t="s">
        <v>55</v>
      </c>
      <c r="C98" s="45" t="s">
        <v>9</v>
      </c>
      <c r="D98" s="55">
        <v>243530</v>
      </c>
      <c r="E98" s="47"/>
      <c r="F98" s="28">
        <f t="shared" si="1"/>
        <v>500269827.38999993</v>
      </c>
    </row>
    <row r="99" spans="1:6" ht="15" x14ac:dyDescent="0.25">
      <c r="A99" s="73">
        <v>46121</v>
      </c>
      <c r="B99" s="57">
        <v>1062</v>
      </c>
      <c r="C99" s="58" t="s">
        <v>25</v>
      </c>
      <c r="D99" s="58"/>
      <c r="E99" s="59">
        <v>1778509.79</v>
      </c>
      <c r="F99" s="28">
        <f t="shared" si="1"/>
        <v>498491317.5999999</v>
      </c>
    </row>
    <row r="100" spans="1:6" ht="15" x14ac:dyDescent="0.25">
      <c r="A100" s="73">
        <v>46121</v>
      </c>
      <c r="B100" s="57">
        <v>1096</v>
      </c>
      <c r="C100" s="58" t="s">
        <v>37</v>
      </c>
      <c r="D100" s="58"/>
      <c r="E100" s="59">
        <v>1365</v>
      </c>
      <c r="F100" s="28">
        <f t="shared" si="1"/>
        <v>498489952.5999999</v>
      </c>
    </row>
    <row r="101" spans="1:6" ht="15" x14ac:dyDescent="0.25">
      <c r="A101" s="73">
        <v>46121</v>
      </c>
      <c r="B101" s="57">
        <v>1124</v>
      </c>
      <c r="C101" s="58" t="s">
        <v>37</v>
      </c>
      <c r="D101" s="58"/>
      <c r="E101" s="59">
        <v>9817.5</v>
      </c>
      <c r="F101" s="28">
        <f t="shared" si="1"/>
        <v>498480135.0999999</v>
      </c>
    </row>
    <row r="102" spans="1:6" ht="15" x14ac:dyDescent="0.25">
      <c r="A102" s="73">
        <v>46121</v>
      </c>
      <c r="B102" s="57">
        <v>1128</v>
      </c>
      <c r="C102" s="58" t="s">
        <v>37</v>
      </c>
      <c r="D102" s="58"/>
      <c r="E102" s="59">
        <v>10308.379999999999</v>
      </c>
      <c r="F102" s="28">
        <f t="shared" si="1"/>
        <v>498469826.71999991</v>
      </c>
    </row>
    <row r="103" spans="1:6" ht="15" x14ac:dyDescent="0.25">
      <c r="A103" s="73">
        <v>46121</v>
      </c>
      <c r="B103" s="57">
        <v>1136</v>
      </c>
      <c r="C103" s="58" t="s">
        <v>37</v>
      </c>
      <c r="D103" s="58"/>
      <c r="E103" s="59">
        <v>53452.5</v>
      </c>
      <c r="F103" s="28">
        <f t="shared" si="1"/>
        <v>498416374.21999991</v>
      </c>
    </row>
    <row r="104" spans="1:6" ht="15" x14ac:dyDescent="0.25">
      <c r="A104" s="73">
        <v>46121</v>
      </c>
      <c r="B104" s="57">
        <v>1142</v>
      </c>
      <c r="C104" s="58" t="s">
        <v>37</v>
      </c>
      <c r="D104" s="58"/>
      <c r="E104" s="59">
        <v>62812.5</v>
      </c>
      <c r="F104" s="28">
        <f t="shared" si="1"/>
        <v>498353561.71999991</v>
      </c>
    </row>
    <row r="105" spans="1:6" ht="15" x14ac:dyDescent="0.25">
      <c r="A105" s="73">
        <v>46121</v>
      </c>
      <c r="B105" s="57">
        <v>1145</v>
      </c>
      <c r="C105" s="58" t="s">
        <v>24</v>
      </c>
      <c r="D105" s="58"/>
      <c r="E105" s="59">
        <v>10000</v>
      </c>
      <c r="F105" s="28">
        <f t="shared" si="1"/>
        <v>498343561.71999991</v>
      </c>
    </row>
    <row r="106" spans="1:6" ht="15" x14ac:dyDescent="0.25">
      <c r="A106" s="73">
        <v>46121</v>
      </c>
      <c r="B106" s="57">
        <v>1166</v>
      </c>
      <c r="C106" s="58" t="s">
        <v>37</v>
      </c>
      <c r="D106" s="58"/>
      <c r="E106" s="59">
        <v>160587.25</v>
      </c>
      <c r="F106" s="28">
        <f t="shared" si="1"/>
        <v>498182974.46999991</v>
      </c>
    </row>
    <row r="107" spans="1:6" ht="15" x14ac:dyDescent="0.25">
      <c r="A107" s="73">
        <v>46121</v>
      </c>
      <c r="B107" s="57">
        <v>1171</v>
      </c>
      <c r="C107" s="58" t="s">
        <v>56</v>
      </c>
      <c r="D107" s="58"/>
      <c r="E107" s="59">
        <v>3557840</v>
      </c>
      <c r="F107" s="28">
        <f t="shared" si="1"/>
        <v>494625134.46999991</v>
      </c>
    </row>
    <row r="108" spans="1:6" ht="15" x14ac:dyDescent="0.25">
      <c r="A108" s="73">
        <v>46121</v>
      </c>
      <c r="B108" s="57">
        <v>1190</v>
      </c>
      <c r="C108" s="58" t="s">
        <v>57</v>
      </c>
      <c r="D108" s="58"/>
      <c r="E108" s="59">
        <v>876183.61</v>
      </c>
      <c r="F108" s="28">
        <f t="shared" si="1"/>
        <v>493748950.8599999</v>
      </c>
    </row>
    <row r="109" spans="1:6" ht="15" x14ac:dyDescent="0.25">
      <c r="A109" s="73">
        <v>46121</v>
      </c>
      <c r="B109" s="57">
        <v>1176</v>
      </c>
      <c r="C109" s="58" t="s">
        <v>58</v>
      </c>
      <c r="D109" s="58"/>
      <c r="E109" s="59">
        <v>853516</v>
      </c>
      <c r="F109" s="28">
        <f t="shared" si="1"/>
        <v>492895434.8599999</v>
      </c>
    </row>
    <row r="110" spans="1:6" ht="15" x14ac:dyDescent="0.2">
      <c r="A110" s="72">
        <v>46122</v>
      </c>
      <c r="B110" s="60" t="s">
        <v>59</v>
      </c>
      <c r="C110" s="45" t="s">
        <v>9</v>
      </c>
      <c r="D110" s="55">
        <v>60090</v>
      </c>
      <c r="E110" s="47"/>
      <c r="F110" s="28">
        <f t="shared" si="1"/>
        <v>492955524.8599999</v>
      </c>
    </row>
    <row r="111" spans="1:6" ht="15" x14ac:dyDescent="0.2">
      <c r="A111" s="72">
        <v>46122</v>
      </c>
      <c r="B111" s="60" t="s">
        <v>60</v>
      </c>
      <c r="C111" s="45" t="s">
        <v>9</v>
      </c>
      <c r="D111" s="55">
        <v>1795</v>
      </c>
      <c r="E111" s="47"/>
      <c r="F111" s="28">
        <f t="shared" si="1"/>
        <v>492957319.8599999</v>
      </c>
    </row>
    <row r="112" spans="1:6" ht="15" x14ac:dyDescent="0.2">
      <c r="A112" s="72">
        <v>46122</v>
      </c>
      <c r="B112" s="60" t="s">
        <v>61</v>
      </c>
      <c r="C112" s="45" t="s">
        <v>9</v>
      </c>
      <c r="D112" s="55">
        <v>100925</v>
      </c>
      <c r="E112" s="47"/>
      <c r="F112" s="28">
        <f t="shared" si="1"/>
        <v>493058244.8599999</v>
      </c>
    </row>
    <row r="113" spans="1:6" ht="15" x14ac:dyDescent="0.2">
      <c r="A113" s="72">
        <v>46122</v>
      </c>
      <c r="B113" s="60" t="s">
        <v>62</v>
      </c>
      <c r="C113" s="45" t="s">
        <v>9</v>
      </c>
      <c r="D113" s="55">
        <v>84255</v>
      </c>
      <c r="E113" s="47"/>
      <c r="F113" s="28">
        <f t="shared" si="1"/>
        <v>493142499.8599999</v>
      </c>
    </row>
    <row r="114" spans="1:6" ht="15" x14ac:dyDescent="0.25">
      <c r="A114" s="73">
        <v>46122</v>
      </c>
      <c r="B114" s="57">
        <v>1169</v>
      </c>
      <c r="C114" s="58" t="s">
        <v>24</v>
      </c>
      <c r="D114" s="58"/>
      <c r="E114" s="59">
        <v>46000</v>
      </c>
      <c r="F114" s="28">
        <f t="shared" si="1"/>
        <v>493096499.8599999</v>
      </c>
    </row>
    <row r="115" spans="1:6" ht="15" x14ac:dyDescent="0.25">
      <c r="A115" s="73">
        <v>46122</v>
      </c>
      <c r="B115" s="57">
        <v>1181</v>
      </c>
      <c r="C115" s="58" t="s">
        <v>63</v>
      </c>
      <c r="D115" s="58"/>
      <c r="E115" s="59">
        <v>72811.600000000006</v>
      </c>
      <c r="F115" s="28">
        <f t="shared" si="1"/>
        <v>493023688.25999987</v>
      </c>
    </row>
    <row r="116" spans="1:6" ht="15" x14ac:dyDescent="0.25">
      <c r="A116" s="73">
        <v>46122</v>
      </c>
      <c r="B116" s="57">
        <v>1198</v>
      </c>
      <c r="C116" s="58" t="s">
        <v>64</v>
      </c>
      <c r="D116" s="58"/>
      <c r="E116" s="59">
        <v>222784</v>
      </c>
      <c r="F116" s="28">
        <f t="shared" si="1"/>
        <v>492800904.25999987</v>
      </c>
    </row>
    <row r="117" spans="1:6" ht="15" x14ac:dyDescent="0.25">
      <c r="A117" s="73">
        <v>46122</v>
      </c>
      <c r="B117" s="57">
        <v>1211</v>
      </c>
      <c r="C117" s="58" t="s">
        <v>65</v>
      </c>
      <c r="D117" s="58"/>
      <c r="E117" s="59">
        <v>21688300</v>
      </c>
      <c r="F117" s="28">
        <f t="shared" si="1"/>
        <v>471112604.25999987</v>
      </c>
    </row>
    <row r="118" spans="1:6" ht="15" x14ac:dyDescent="0.2">
      <c r="A118" s="72">
        <v>46125</v>
      </c>
      <c r="B118" s="60" t="s">
        <v>66</v>
      </c>
      <c r="C118" s="45" t="s">
        <v>9</v>
      </c>
      <c r="D118" s="55">
        <v>79760</v>
      </c>
      <c r="E118" s="47"/>
      <c r="F118" s="28">
        <f t="shared" si="1"/>
        <v>471192364.25999987</v>
      </c>
    </row>
    <row r="119" spans="1:6" ht="15" x14ac:dyDescent="0.2">
      <c r="A119" s="72">
        <v>46125</v>
      </c>
      <c r="B119" s="60" t="s">
        <v>67</v>
      </c>
      <c r="C119" s="45" t="s">
        <v>9</v>
      </c>
      <c r="D119" s="55">
        <v>123940</v>
      </c>
      <c r="E119" s="47"/>
      <c r="F119" s="28">
        <f t="shared" si="1"/>
        <v>471316304.25999987</v>
      </c>
    </row>
    <row r="120" spans="1:6" ht="15" x14ac:dyDescent="0.2">
      <c r="A120" s="72">
        <v>46125</v>
      </c>
      <c r="B120" s="60" t="s">
        <v>68</v>
      </c>
      <c r="C120" s="45" t="s">
        <v>9</v>
      </c>
      <c r="D120" s="55">
        <v>33050</v>
      </c>
      <c r="E120" s="47"/>
      <c r="F120" s="28">
        <f t="shared" si="1"/>
        <v>471349354.25999987</v>
      </c>
    </row>
    <row r="121" spans="1:6" ht="15" x14ac:dyDescent="0.2">
      <c r="A121" s="72">
        <v>46125</v>
      </c>
      <c r="B121" s="60" t="s">
        <v>69</v>
      </c>
      <c r="C121" s="45" t="s">
        <v>9</v>
      </c>
      <c r="D121" s="55">
        <v>141200</v>
      </c>
      <c r="E121" s="47"/>
      <c r="F121" s="28">
        <f t="shared" si="1"/>
        <v>471490554.25999987</v>
      </c>
    </row>
    <row r="122" spans="1:6" ht="15" x14ac:dyDescent="0.2">
      <c r="A122" s="72">
        <v>46125</v>
      </c>
      <c r="B122" s="60" t="s">
        <v>70</v>
      </c>
      <c r="C122" s="45" t="s">
        <v>9</v>
      </c>
      <c r="D122" s="55">
        <v>47900</v>
      </c>
      <c r="E122" s="47"/>
      <c r="F122" s="28">
        <f t="shared" si="1"/>
        <v>471538454.25999987</v>
      </c>
    </row>
    <row r="123" spans="1:6" ht="15" x14ac:dyDescent="0.2">
      <c r="A123" s="72">
        <v>46125</v>
      </c>
      <c r="B123" s="60" t="s">
        <v>71</v>
      </c>
      <c r="C123" s="45" t="s">
        <v>9</v>
      </c>
      <c r="D123" s="55">
        <v>62970</v>
      </c>
      <c r="E123" s="47"/>
      <c r="F123" s="28">
        <f t="shared" si="1"/>
        <v>471601424.25999987</v>
      </c>
    </row>
    <row r="124" spans="1:6" ht="15" x14ac:dyDescent="0.2">
      <c r="A124" s="72">
        <v>46125</v>
      </c>
      <c r="B124" s="60" t="s">
        <v>72</v>
      </c>
      <c r="C124" s="45" t="s">
        <v>9</v>
      </c>
      <c r="D124" s="55">
        <v>110330</v>
      </c>
      <c r="E124" s="47"/>
      <c r="F124" s="28">
        <f t="shared" si="1"/>
        <v>471711754.25999987</v>
      </c>
    </row>
    <row r="125" spans="1:6" ht="15" x14ac:dyDescent="0.2">
      <c r="A125" s="72">
        <v>46125</v>
      </c>
      <c r="B125" s="60" t="s">
        <v>73</v>
      </c>
      <c r="C125" s="45" t="s">
        <v>9</v>
      </c>
      <c r="D125" s="55">
        <v>98080</v>
      </c>
      <c r="E125" s="47"/>
      <c r="F125" s="28">
        <f t="shared" si="1"/>
        <v>471809834.25999987</v>
      </c>
    </row>
    <row r="126" spans="1:6" ht="15" x14ac:dyDescent="0.2">
      <c r="A126" s="72">
        <v>46125</v>
      </c>
      <c r="B126" s="60" t="s">
        <v>74</v>
      </c>
      <c r="C126" s="45" t="s">
        <v>9</v>
      </c>
      <c r="D126" s="55">
        <v>145520</v>
      </c>
      <c r="E126" s="47"/>
      <c r="F126" s="28">
        <f t="shared" si="1"/>
        <v>471955354.25999987</v>
      </c>
    </row>
    <row r="127" spans="1:6" ht="15" x14ac:dyDescent="0.2">
      <c r="A127" s="72">
        <v>46125</v>
      </c>
      <c r="B127" s="60" t="s">
        <v>75</v>
      </c>
      <c r="C127" s="45" t="s">
        <v>9</v>
      </c>
      <c r="D127" s="55">
        <v>63770</v>
      </c>
      <c r="E127" s="47"/>
      <c r="F127" s="28">
        <f t="shared" si="1"/>
        <v>472019124.25999987</v>
      </c>
    </row>
    <row r="128" spans="1:6" ht="15" x14ac:dyDescent="0.2">
      <c r="A128" s="72">
        <v>46125</v>
      </c>
      <c r="B128" s="60" t="s">
        <v>76</v>
      </c>
      <c r="C128" s="45" t="s">
        <v>9</v>
      </c>
      <c r="D128" s="55">
        <v>82280</v>
      </c>
      <c r="E128" s="47"/>
      <c r="F128" s="28">
        <f t="shared" si="1"/>
        <v>472101404.25999987</v>
      </c>
    </row>
    <row r="129" spans="1:6" ht="15" x14ac:dyDescent="0.2">
      <c r="A129" s="72">
        <v>46125</v>
      </c>
      <c r="B129" s="60" t="s">
        <v>77</v>
      </c>
      <c r="C129" s="45" t="s">
        <v>9</v>
      </c>
      <c r="D129" s="55">
        <v>106200</v>
      </c>
      <c r="E129" s="47"/>
      <c r="F129" s="28">
        <f t="shared" si="1"/>
        <v>472207604.25999987</v>
      </c>
    </row>
    <row r="130" spans="1:6" ht="15" x14ac:dyDescent="0.2">
      <c r="A130" s="72">
        <v>46125</v>
      </c>
      <c r="B130" s="60" t="s">
        <v>78</v>
      </c>
      <c r="C130" s="45" t="s">
        <v>9</v>
      </c>
      <c r="D130" s="55">
        <v>40160</v>
      </c>
      <c r="E130" s="47"/>
      <c r="F130" s="28">
        <f t="shared" si="1"/>
        <v>472247764.25999987</v>
      </c>
    </row>
    <row r="131" spans="1:6" ht="15" x14ac:dyDescent="0.2">
      <c r="A131" s="72">
        <v>46125</v>
      </c>
      <c r="B131" s="60" t="s">
        <v>79</v>
      </c>
      <c r="C131" s="45" t="s">
        <v>9</v>
      </c>
      <c r="D131" s="55">
        <v>104120</v>
      </c>
      <c r="E131" s="47"/>
      <c r="F131" s="28">
        <f t="shared" si="1"/>
        <v>472351884.25999987</v>
      </c>
    </row>
    <row r="132" spans="1:6" ht="15" x14ac:dyDescent="0.2">
      <c r="A132" s="72">
        <v>46125</v>
      </c>
      <c r="B132" s="60" t="s">
        <v>80</v>
      </c>
      <c r="C132" s="45" t="s">
        <v>9</v>
      </c>
      <c r="D132" s="55">
        <v>125280</v>
      </c>
      <c r="E132" s="47"/>
      <c r="F132" s="28">
        <f t="shared" si="1"/>
        <v>472477164.25999987</v>
      </c>
    </row>
    <row r="133" spans="1:6" ht="15" x14ac:dyDescent="0.2">
      <c r="A133" s="72">
        <v>46125</v>
      </c>
      <c r="B133" s="60" t="s">
        <v>81</v>
      </c>
      <c r="C133" s="45" t="s">
        <v>9</v>
      </c>
      <c r="D133" s="55">
        <v>35280</v>
      </c>
      <c r="E133" s="47"/>
      <c r="F133" s="28">
        <f t="shared" si="1"/>
        <v>472512444.25999987</v>
      </c>
    </row>
    <row r="134" spans="1:6" ht="15" x14ac:dyDescent="0.2">
      <c r="A134" s="72">
        <v>46125</v>
      </c>
      <c r="B134" s="60" t="s">
        <v>82</v>
      </c>
      <c r="C134" s="45" t="s">
        <v>9</v>
      </c>
      <c r="D134" s="55">
        <v>71530</v>
      </c>
      <c r="E134" s="47"/>
      <c r="F134" s="28">
        <f t="shared" si="1"/>
        <v>472583974.25999987</v>
      </c>
    </row>
    <row r="135" spans="1:6" ht="15" x14ac:dyDescent="0.2">
      <c r="A135" s="72">
        <v>46125</v>
      </c>
      <c r="B135" s="60" t="s">
        <v>83</v>
      </c>
      <c r="C135" s="45" t="s">
        <v>9</v>
      </c>
      <c r="D135" s="55">
        <v>28830</v>
      </c>
      <c r="E135" s="47"/>
      <c r="F135" s="28">
        <f t="shared" si="1"/>
        <v>472612804.25999987</v>
      </c>
    </row>
    <row r="136" spans="1:6" ht="15" x14ac:dyDescent="0.2">
      <c r="A136" s="72">
        <v>46125</v>
      </c>
      <c r="B136" s="60" t="s">
        <v>84</v>
      </c>
      <c r="C136" s="45" t="s">
        <v>9</v>
      </c>
      <c r="D136" s="55">
        <v>129440</v>
      </c>
      <c r="E136" s="47"/>
      <c r="F136" s="28">
        <f t="shared" si="1"/>
        <v>472742244.25999987</v>
      </c>
    </row>
    <row r="137" spans="1:6" ht="15" x14ac:dyDescent="0.2">
      <c r="A137" s="72">
        <v>46125</v>
      </c>
      <c r="B137" s="60" t="s">
        <v>85</v>
      </c>
      <c r="C137" s="45" t="s">
        <v>9</v>
      </c>
      <c r="D137" s="55">
        <v>54460</v>
      </c>
      <c r="E137" s="47"/>
      <c r="F137" s="28">
        <f t="shared" si="1"/>
        <v>472796704.25999987</v>
      </c>
    </row>
    <row r="138" spans="1:6" ht="15" x14ac:dyDescent="0.2">
      <c r="A138" s="72">
        <v>46125</v>
      </c>
      <c r="B138" s="60" t="s">
        <v>86</v>
      </c>
      <c r="C138" s="45" t="s">
        <v>9</v>
      </c>
      <c r="D138" s="55">
        <v>119570</v>
      </c>
      <c r="E138" s="47"/>
      <c r="F138" s="28">
        <f t="shared" si="1"/>
        <v>472916274.25999987</v>
      </c>
    </row>
    <row r="139" spans="1:6" ht="15" x14ac:dyDescent="0.2">
      <c r="A139" s="72">
        <v>46125</v>
      </c>
      <c r="B139" s="60" t="s">
        <v>87</v>
      </c>
      <c r="C139" s="45" t="s">
        <v>9</v>
      </c>
      <c r="D139" s="55">
        <v>73560</v>
      </c>
      <c r="E139" s="47"/>
      <c r="F139" s="28">
        <f t="shared" si="1"/>
        <v>472989834.25999987</v>
      </c>
    </row>
    <row r="140" spans="1:6" ht="15" x14ac:dyDescent="0.2">
      <c r="A140" s="72">
        <v>46125</v>
      </c>
      <c r="B140" s="60" t="s">
        <v>88</v>
      </c>
      <c r="C140" s="45" t="s">
        <v>9</v>
      </c>
      <c r="D140" s="55">
        <v>10890</v>
      </c>
      <c r="E140" s="47"/>
      <c r="F140" s="28">
        <f t="shared" si="1"/>
        <v>473000724.25999987</v>
      </c>
    </row>
    <row r="141" spans="1:6" ht="15" x14ac:dyDescent="0.2">
      <c r="A141" s="72">
        <v>46125</v>
      </c>
      <c r="B141" s="60" t="s">
        <v>89</v>
      </c>
      <c r="C141" s="45" t="s">
        <v>9</v>
      </c>
      <c r="D141" s="55">
        <v>270</v>
      </c>
      <c r="E141" s="47"/>
      <c r="F141" s="28">
        <f t="shared" si="1"/>
        <v>473000994.25999987</v>
      </c>
    </row>
    <row r="142" spans="1:6" ht="15" x14ac:dyDescent="0.2">
      <c r="A142" s="72">
        <v>46125</v>
      </c>
      <c r="B142" s="60" t="s">
        <v>90</v>
      </c>
      <c r="C142" s="45" t="s">
        <v>9</v>
      </c>
      <c r="D142" s="55">
        <v>1000</v>
      </c>
      <c r="E142" s="47"/>
      <c r="F142" s="28">
        <f t="shared" si="1"/>
        <v>473001994.25999987</v>
      </c>
    </row>
    <row r="143" spans="1:6" ht="15" x14ac:dyDescent="0.2">
      <c r="A143" s="72">
        <v>46125</v>
      </c>
      <c r="B143" s="60" t="s">
        <v>91</v>
      </c>
      <c r="C143" s="45" t="s">
        <v>9</v>
      </c>
      <c r="D143" s="55">
        <v>25920</v>
      </c>
      <c r="E143" s="47"/>
      <c r="F143" s="28">
        <f t="shared" si="1"/>
        <v>473027914.25999987</v>
      </c>
    </row>
    <row r="144" spans="1:6" ht="15" x14ac:dyDescent="0.2">
      <c r="A144" s="72">
        <v>46125</v>
      </c>
      <c r="B144" s="60" t="s">
        <v>92</v>
      </c>
      <c r="C144" s="45" t="s">
        <v>9</v>
      </c>
      <c r="D144" s="55">
        <v>33470</v>
      </c>
      <c r="E144" s="47"/>
      <c r="F144" s="28">
        <f t="shared" si="1"/>
        <v>473061384.25999987</v>
      </c>
    </row>
    <row r="145" spans="1:6" ht="15" x14ac:dyDescent="0.2">
      <c r="A145" s="72">
        <v>46125</v>
      </c>
      <c r="B145" s="60" t="s">
        <v>93</v>
      </c>
      <c r="C145" s="45" t="s">
        <v>9</v>
      </c>
      <c r="D145" s="55">
        <v>47460</v>
      </c>
      <c r="E145" s="47"/>
      <c r="F145" s="28">
        <f t="shared" si="1"/>
        <v>473108844.25999987</v>
      </c>
    </row>
    <row r="146" spans="1:6" ht="15" x14ac:dyDescent="0.2">
      <c r="A146" s="72">
        <v>46125</v>
      </c>
      <c r="B146" s="60" t="s">
        <v>94</v>
      </c>
      <c r="C146" s="45" t="s">
        <v>9</v>
      </c>
      <c r="D146" s="55">
        <v>263490</v>
      </c>
      <c r="E146" s="47"/>
      <c r="F146" s="28">
        <f t="shared" si="1"/>
        <v>473372334.25999987</v>
      </c>
    </row>
    <row r="147" spans="1:6" ht="15" x14ac:dyDescent="0.2">
      <c r="A147" s="72">
        <v>46125</v>
      </c>
      <c r="B147" s="60" t="s">
        <v>95</v>
      </c>
      <c r="C147" s="45" t="s">
        <v>9</v>
      </c>
      <c r="D147" s="55">
        <v>106090</v>
      </c>
      <c r="E147" s="47"/>
      <c r="F147" s="28">
        <f t="shared" si="1"/>
        <v>473478424.25999987</v>
      </c>
    </row>
    <row r="148" spans="1:6" ht="15" x14ac:dyDescent="0.25">
      <c r="A148" s="73">
        <v>46125</v>
      </c>
      <c r="B148" s="57">
        <v>1077</v>
      </c>
      <c r="C148" s="58" t="s">
        <v>37</v>
      </c>
      <c r="D148" s="58"/>
      <c r="E148" s="59">
        <v>69031.5</v>
      </c>
      <c r="F148" s="28">
        <f t="shared" si="1"/>
        <v>473409392.75999987</v>
      </c>
    </row>
    <row r="149" spans="1:6" ht="15" x14ac:dyDescent="0.25">
      <c r="A149" s="73">
        <v>46125</v>
      </c>
      <c r="B149" s="57">
        <v>1083</v>
      </c>
      <c r="C149" s="58" t="s">
        <v>24</v>
      </c>
      <c r="D149" s="58"/>
      <c r="E149" s="59">
        <v>8000</v>
      </c>
      <c r="F149" s="28">
        <f t="shared" si="1"/>
        <v>473401392.75999987</v>
      </c>
    </row>
    <row r="150" spans="1:6" ht="15" x14ac:dyDescent="0.25">
      <c r="A150" s="73">
        <v>46125</v>
      </c>
      <c r="B150" s="57">
        <v>1189</v>
      </c>
      <c r="C150" s="58" t="s">
        <v>96</v>
      </c>
      <c r="D150" s="58"/>
      <c r="E150" s="59">
        <v>201042.5</v>
      </c>
      <c r="F150" s="28">
        <f t="shared" ref="F150:F213" si="2">+F149+D150-E150</f>
        <v>473200350.25999987</v>
      </c>
    </row>
    <row r="151" spans="1:6" ht="15" x14ac:dyDescent="0.25">
      <c r="A151" s="73">
        <v>46125</v>
      </c>
      <c r="B151" s="57">
        <v>1191</v>
      </c>
      <c r="C151" s="58" t="s">
        <v>97</v>
      </c>
      <c r="D151" s="58"/>
      <c r="E151" s="59">
        <v>469050</v>
      </c>
      <c r="F151" s="28">
        <f t="shared" si="2"/>
        <v>472731300.25999987</v>
      </c>
    </row>
    <row r="152" spans="1:6" ht="15" x14ac:dyDescent="0.2">
      <c r="A152" s="72">
        <v>46126</v>
      </c>
      <c r="B152" s="44">
        <v>48850</v>
      </c>
      <c r="C152" s="45" t="s">
        <v>191</v>
      </c>
      <c r="D152" s="55">
        <v>19337955</v>
      </c>
      <c r="E152" s="47"/>
      <c r="F152" s="28">
        <f t="shared" si="2"/>
        <v>492069255.25999987</v>
      </c>
    </row>
    <row r="153" spans="1:6" ht="15" x14ac:dyDescent="0.2">
      <c r="A153" s="72">
        <v>46126</v>
      </c>
      <c r="B153" s="44">
        <v>48851</v>
      </c>
      <c r="C153" s="45" t="s">
        <v>191</v>
      </c>
      <c r="D153" s="55">
        <v>25936435</v>
      </c>
      <c r="E153" s="47"/>
      <c r="F153" s="28">
        <f t="shared" si="2"/>
        <v>518005690.25999987</v>
      </c>
    </row>
    <row r="154" spans="1:6" ht="15" x14ac:dyDescent="0.2">
      <c r="A154" s="72">
        <v>46126</v>
      </c>
      <c r="B154" s="44">
        <v>48852</v>
      </c>
      <c r="C154" s="45" t="s">
        <v>191</v>
      </c>
      <c r="D154" s="55">
        <v>48916385</v>
      </c>
      <c r="E154" s="47"/>
      <c r="F154" s="28">
        <f t="shared" si="2"/>
        <v>566922075.25999987</v>
      </c>
    </row>
    <row r="155" spans="1:6" ht="15" x14ac:dyDescent="0.2">
      <c r="A155" s="72">
        <v>46126</v>
      </c>
      <c r="B155" s="60" t="s">
        <v>98</v>
      </c>
      <c r="C155" s="45" t="s">
        <v>9</v>
      </c>
      <c r="D155" s="55">
        <v>1845</v>
      </c>
      <c r="E155" s="47"/>
      <c r="F155" s="28">
        <f t="shared" si="2"/>
        <v>566923920.25999987</v>
      </c>
    </row>
    <row r="156" spans="1:6" ht="15" x14ac:dyDescent="0.2">
      <c r="A156" s="72">
        <v>46126</v>
      </c>
      <c r="B156" s="44">
        <v>1510070180</v>
      </c>
      <c r="C156" s="45" t="s">
        <v>9</v>
      </c>
      <c r="D156" s="55">
        <v>42000</v>
      </c>
      <c r="E156" s="47"/>
      <c r="F156" s="28">
        <f t="shared" si="2"/>
        <v>566965920.25999987</v>
      </c>
    </row>
    <row r="157" spans="1:6" ht="15" x14ac:dyDescent="0.2">
      <c r="A157" s="72">
        <v>46126</v>
      </c>
      <c r="B157" s="44">
        <v>1510070183</v>
      </c>
      <c r="C157" s="45" t="s">
        <v>9</v>
      </c>
      <c r="D157" s="55">
        <v>4000</v>
      </c>
      <c r="E157" s="47"/>
      <c r="F157" s="28">
        <f t="shared" si="2"/>
        <v>566969920.25999987</v>
      </c>
    </row>
    <row r="158" spans="1:6" ht="15" x14ac:dyDescent="0.2">
      <c r="A158" s="72">
        <v>46126</v>
      </c>
      <c r="B158" s="44">
        <v>1510070186</v>
      </c>
      <c r="C158" s="45" t="s">
        <v>9</v>
      </c>
      <c r="D158" s="55">
        <v>6000</v>
      </c>
      <c r="E158" s="47"/>
      <c r="F158" s="28">
        <f t="shared" si="2"/>
        <v>566975920.25999987</v>
      </c>
    </row>
    <row r="159" spans="1:6" ht="15" x14ac:dyDescent="0.2">
      <c r="A159" s="72">
        <v>46126</v>
      </c>
      <c r="B159" s="44">
        <v>1510070191</v>
      </c>
      <c r="C159" s="45" t="s">
        <v>9</v>
      </c>
      <c r="D159" s="55">
        <v>3075</v>
      </c>
      <c r="E159" s="47"/>
      <c r="F159" s="28">
        <f t="shared" si="2"/>
        <v>566978995.25999987</v>
      </c>
    </row>
    <row r="160" spans="1:6" ht="15" x14ac:dyDescent="0.2">
      <c r="A160" s="72">
        <v>46126</v>
      </c>
      <c r="B160" s="60" t="s">
        <v>99</v>
      </c>
      <c r="C160" s="45" t="s">
        <v>9</v>
      </c>
      <c r="D160" s="55">
        <v>16820</v>
      </c>
      <c r="E160" s="47"/>
      <c r="F160" s="28">
        <f t="shared" si="2"/>
        <v>566995815.25999987</v>
      </c>
    </row>
    <row r="161" spans="1:6" ht="15" x14ac:dyDescent="0.2">
      <c r="A161" s="72">
        <v>46126</v>
      </c>
      <c r="B161" s="60" t="s">
        <v>100</v>
      </c>
      <c r="C161" s="45" t="s">
        <v>9</v>
      </c>
      <c r="D161" s="55">
        <v>8290</v>
      </c>
      <c r="E161" s="47"/>
      <c r="F161" s="28">
        <f t="shared" si="2"/>
        <v>567004105.25999987</v>
      </c>
    </row>
    <row r="162" spans="1:6" ht="15" x14ac:dyDescent="0.2">
      <c r="A162" s="72">
        <v>46126</v>
      </c>
      <c r="B162" s="44">
        <v>1630050162</v>
      </c>
      <c r="C162" s="45" t="s">
        <v>9</v>
      </c>
      <c r="D162" s="55">
        <v>5695</v>
      </c>
      <c r="E162" s="47"/>
      <c r="F162" s="28">
        <f t="shared" si="2"/>
        <v>567009800.25999987</v>
      </c>
    </row>
    <row r="163" spans="1:6" ht="15" x14ac:dyDescent="0.2">
      <c r="A163" s="72">
        <v>46126</v>
      </c>
      <c r="B163" s="60" t="s">
        <v>101</v>
      </c>
      <c r="C163" s="45" t="s">
        <v>9</v>
      </c>
      <c r="D163" s="55">
        <v>91150</v>
      </c>
      <c r="E163" s="47"/>
      <c r="F163" s="28">
        <f t="shared" si="2"/>
        <v>567100950.25999987</v>
      </c>
    </row>
    <row r="164" spans="1:6" ht="15" x14ac:dyDescent="0.2">
      <c r="A164" s="72">
        <v>46126</v>
      </c>
      <c r="B164" s="60" t="s">
        <v>102</v>
      </c>
      <c r="C164" s="45" t="s">
        <v>9</v>
      </c>
      <c r="D164" s="55">
        <v>63825</v>
      </c>
      <c r="E164" s="47"/>
      <c r="F164" s="28">
        <f t="shared" si="2"/>
        <v>567164775.25999987</v>
      </c>
    </row>
    <row r="165" spans="1:6" ht="15" x14ac:dyDescent="0.2">
      <c r="A165" s="72">
        <v>46126</v>
      </c>
      <c r="B165" s="60" t="s">
        <v>103</v>
      </c>
      <c r="C165" s="45" t="s">
        <v>9</v>
      </c>
      <c r="D165" s="55">
        <v>142730</v>
      </c>
      <c r="E165" s="47"/>
      <c r="F165" s="28">
        <f t="shared" si="2"/>
        <v>567307505.25999987</v>
      </c>
    </row>
    <row r="166" spans="1:6" ht="15" x14ac:dyDescent="0.2">
      <c r="A166" s="72">
        <v>46127</v>
      </c>
      <c r="B166" s="60" t="s">
        <v>104</v>
      </c>
      <c r="C166" s="45" t="s">
        <v>9</v>
      </c>
      <c r="D166" s="55">
        <v>76480</v>
      </c>
      <c r="E166" s="47"/>
      <c r="F166" s="28">
        <f t="shared" si="2"/>
        <v>567383985.25999987</v>
      </c>
    </row>
    <row r="167" spans="1:6" ht="15" x14ac:dyDescent="0.2">
      <c r="A167" s="72">
        <v>46127</v>
      </c>
      <c r="B167" s="60" t="s">
        <v>105</v>
      </c>
      <c r="C167" s="45" t="s">
        <v>9</v>
      </c>
      <c r="D167" s="55">
        <v>41730</v>
      </c>
      <c r="E167" s="47"/>
      <c r="F167" s="28">
        <f t="shared" si="2"/>
        <v>567425715.25999987</v>
      </c>
    </row>
    <row r="168" spans="1:6" ht="15" x14ac:dyDescent="0.2">
      <c r="A168" s="72">
        <v>46127</v>
      </c>
      <c r="B168" s="60" t="s">
        <v>106</v>
      </c>
      <c r="C168" s="45" t="s">
        <v>9</v>
      </c>
      <c r="D168" s="55">
        <v>49040</v>
      </c>
      <c r="E168" s="47"/>
      <c r="F168" s="28">
        <f t="shared" si="2"/>
        <v>567474755.25999987</v>
      </c>
    </row>
    <row r="169" spans="1:6" ht="15" x14ac:dyDescent="0.2">
      <c r="A169" s="72">
        <v>46127</v>
      </c>
      <c r="B169" s="60" t="s">
        <v>107</v>
      </c>
      <c r="C169" s="45" t="s">
        <v>9</v>
      </c>
      <c r="D169" s="55">
        <v>33560</v>
      </c>
      <c r="E169" s="47"/>
      <c r="F169" s="28">
        <f t="shared" si="2"/>
        <v>567508315.25999987</v>
      </c>
    </row>
    <row r="170" spans="1:6" ht="15" x14ac:dyDescent="0.2">
      <c r="A170" s="72">
        <v>46127</v>
      </c>
      <c r="B170" s="60" t="s">
        <v>108</v>
      </c>
      <c r="C170" s="45" t="s">
        <v>9</v>
      </c>
      <c r="D170" s="55">
        <v>44780</v>
      </c>
      <c r="E170" s="47"/>
      <c r="F170" s="28">
        <f t="shared" si="2"/>
        <v>567553095.25999987</v>
      </c>
    </row>
    <row r="171" spans="1:6" ht="15" x14ac:dyDescent="0.2">
      <c r="A171" s="72">
        <v>46127</v>
      </c>
      <c r="B171" s="60" t="s">
        <v>109</v>
      </c>
      <c r="C171" s="45" t="s">
        <v>9</v>
      </c>
      <c r="D171" s="55">
        <v>57740</v>
      </c>
      <c r="E171" s="47"/>
      <c r="F171" s="28">
        <f t="shared" si="2"/>
        <v>567610835.25999987</v>
      </c>
    </row>
    <row r="172" spans="1:6" ht="15" x14ac:dyDescent="0.2">
      <c r="A172" s="72">
        <v>46127</v>
      </c>
      <c r="B172" s="60" t="s">
        <v>110</v>
      </c>
      <c r="C172" s="45" t="s">
        <v>9</v>
      </c>
      <c r="D172" s="55">
        <v>16400</v>
      </c>
      <c r="E172" s="47"/>
      <c r="F172" s="28">
        <f t="shared" si="2"/>
        <v>567627235.25999987</v>
      </c>
    </row>
    <row r="173" spans="1:6" ht="15" x14ac:dyDescent="0.2">
      <c r="A173" s="72">
        <v>46127</v>
      </c>
      <c r="B173" s="60" t="s">
        <v>111</v>
      </c>
      <c r="C173" s="45" t="s">
        <v>9</v>
      </c>
      <c r="D173" s="55">
        <v>199460</v>
      </c>
      <c r="E173" s="47"/>
      <c r="F173" s="28">
        <f t="shared" si="2"/>
        <v>567826695.25999987</v>
      </c>
    </row>
    <row r="174" spans="1:6" ht="15" x14ac:dyDescent="0.2">
      <c r="A174" s="72">
        <v>46127</v>
      </c>
      <c r="B174" s="44">
        <v>1630020266</v>
      </c>
      <c r="C174" s="45" t="s">
        <v>9</v>
      </c>
      <c r="D174" s="55">
        <v>99460</v>
      </c>
      <c r="E174" s="47"/>
      <c r="F174" s="28">
        <f t="shared" si="2"/>
        <v>567926155.25999987</v>
      </c>
    </row>
    <row r="175" spans="1:6" ht="15" x14ac:dyDescent="0.2">
      <c r="A175" s="72">
        <v>46127</v>
      </c>
      <c r="B175" s="44">
        <v>1630020269</v>
      </c>
      <c r="C175" s="45" t="s">
        <v>9</v>
      </c>
      <c r="D175" s="55">
        <v>1784750</v>
      </c>
      <c r="E175" s="47"/>
      <c r="F175" s="28">
        <f t="shared" si="2"/>
        <v>569710905.25999987</v>
      </c>
    </row>
    <row r="176" spans="1:6" ht="15" x14ac:dyDescent="0.2">
      <c r="A176" s="72">
        <v>46127</v>
      </c>
      <c r="B176" s="44">
        <v>1630020272</v>
      </c>
      <c r="C176" s="45" t="s">
        <v>9</v>
      </c>
      <c r="D176" s="55">
        <v>137615</v>
      </c>
      <c r="E176" s="47"/>
      <c r="F176" s="28">
        <f t="shared" si="2"/>
        <v>569848520.25999987</v>
      </c>
    </row>
    <row r="177" spans="1:6" ht="15" x14ac:dyDescent="0.2">
      <c r="A177" s="72">
        <v>46127</v>
      </c>
      <c r="B177" s="44">
        <v>1630020275</v>
      </c>
      <c r="C177" s="45" t="s">
        <v>9</v>
      </c>
      <c r="D177" s="55">
        <v>192915</v>
      </c>
      <c r="E177" s="47"/>
      <c r="F177" s="28">
        <f t="shared" si="2"/>
        <v>570041435.25999987</v>
      </c>
    </row>
    <row r="178" spans="1:6" ht="15" x14ac:dyDescent="0.2">
      <c r="A178" s="72">
        <v>46127</v>
      </c>
      <c r="B178" s="44">
        <v>5100010248</v>
      </c>
      <c r="C178" s="45" t="s">
        <v>9</v>
      </c>
      <c r="D178" s="56">
        <v>80420</v>
      </c>
      <c r="E178" s="47"/>
      <c r="F178" s="28">
        <f t="shared" si="2"/>
        <v>570121855.25999987</v>
      </c>
    </row>
    <row r="179" spans="1:6" ht="15" x14ac:dyDescent="0.2">
      <c r="A179" s="72">
        <v>46127</v>
      </c>
      <c r="B179" s="44">
        <v>34000020273</v>
      </c>
      <c r="C179" s="45" t="s">
        <v>9</v>
      </c>
      <c r="D179" s="55">
        <v>67740</v>
      </c>
      <c r="E179" s="47"/>
      <c r="F179" s="28">
        <f t="shared" si="2"/>
        <v>570189595.25999987</v>
      </c>
    </row>
    <row r="180" spans="1:6" ht="15" x14ac:dyDescent="0.2">
      <c r="A180" s="72">
        <v>46127</v>
      </c>
      <c r="B180" s="44">
        <v>3760020204</v>
      </c>
      <c r="C180" s="45" t="s">
        <v>9</v>
      </c>
      <c r="D180" s="55">
        <v>127400</v>
      </c>
      <c r="E180" s="47"/>
      <c r="F180" s="28">
        <f t="shared" si="2"/>
        <v>570316995.25999987</v>
      </c>
    </row>
    <row r="181" spans="1:6" ht="15" x14ac:dyDescent="0.2">
      <c r="A181" s="72">
        <v>46127</v>
      </c>
      <c r="B181" s="44">
        <v>1510010309</v>
      </c>
      <c r="C181" s="45" t="s">
        <v>9</v>
      </c>
      <c r="D181" s="55">
        <v>4000</v>
      </c>
      <c r="E181" s="47"/>
      <c r="F181" s="28">
        <f t="shared" si="2"/>
        <v>570320995.25999987</v>
      </c>
    </row>
    <row r="182" spans="1:6" ht="15" x14ac:dyDescent="0.2">
      <c r="A182" s="72">
        <v>46127</v>
      </c>
      <c r="B182" s="60" t="s">
        <v>112</v>
      </c>
      <c r="C182" s="45" t="s">
        <v>9</v>
      </c>
      <c r="D182" s="55">
        <v>6000</v>
      </c>
      <c r="E182" s="47"/>
      <c r="F182" s="28">
        <f t="shared" si="2"/>
        <v>570326995.25999987</v>
      </c>
    </row>
    <row r="183" spans="1:6" ht="15" x14ac:dyDescent="0.2">
      <c r="A183" s="72">
        <v>46127</v>
      </c>
      <c r="B183" s="60" t="s">
        <v>113</v>
      </c>
      <c r="C183" s="45" t="s">
        <v>9</v>
      </c>
      <c r="D183" s="55">
        <v>29590</v>
      </c>
      <c r="E183" s="47"/>
      <c r="F183" s="28">
        <f t="shared" si="2"/>
        <v>570356585.25999987</v>
      </c>
    </row>
    <row r="184" spans="1:6" ht="15" x14ac:dyDescent="0.25">
      <c r="A184" s="73">
        <v>46127</v>
      </c>
      <c r="B184" s="57">
        <v>1080</v>
      </c>
      <c r="C184" s="58" t="s">
        <v>37</v>
      </c>
      <c r="D184" s="58"/>
      <c r="E184" s="59">
        <v>53452.5</v>
      </c>
      <c r="F184" s="28">
        <f t="shared" si="2"/>
        <v>570303132.75999987</v>
      </c>
    </row>
    <row r="185" spans="1:6" ht="15" x14ac:dyDescent="0.25">
      <c r="A185" s="73">
        <v>46127</v>
      </c>
      <c r="B185" s="57">
        <v>1088</v>
      </c>
      <c r="C185" s="58" t="s">
        <v>37</v>
      </c>
      <c r="D185" s="58"/>
      <c r="E185" s="59">
        <v>43312.5</v>
      </c>
      <c r="F185" s="28">
        <f t="shared" si="2"/>
        <v>570259820.25999987</v>
      </c>
    </row>
    <row r="186" spans="1:6" ht="15" x14ac:dyDescent="0.25">
      <c r="A186" s="73">
        <v>46127</v>
      </c>
      <c r="B186" s="57">
        <v>1090</v>
      </c>
      <c r="C186" s="58" t="s">
        <v>24</v>
      </c>
      <c r="D186" s="58"/>
      <c r="E186" s="59">
        <v>6000</v>
      </c>
      <c r="F186" s="28">
        <f t="shared" si="2"/>
        <v>570253820.25999987</v>
      </c>
    </row>
    <row r="187" spans="1:6" ht="15" x14ac:dyDescent="0.25">
      <c r="A187" s="73">
        <v>46127</v>
      </c>
      <c r="B187" s="57">
        <v>1121</v>
      </c>
      <c r="C187" s="58" t="s">
        <v>37</v>
      </c>
      <c r="D187" s="58"/>
      <c r="E187" s="59">
        <v>133869</v>
      </c>
      <c r="F187" s="28">
        <f t="shared" si="2"/>
        <v>570119951.25999987</v>
      </c>
    </row>
    <row r="188" spans="1:6" ht="15" x14ac:dyDescent="0.2">
      <c r="A188" s="72">
        <v>46128</v>
      </c>
      <c r="B188" s="60" t="s">
        <v>114</v>
      </c>
      <c r="C188" s="45" t="s">
        <v>9</v>
      </c>
      <c r="D188" s="55">
        <v>64490</v>
      </c>
      <c r="E188" s="47"/>
      <c r="F188" s="28">
        <f t="shared" si="2"/>
        <v>570184441.25999987</v>
      </c>
    </row>
    <row r="189" spans="1:6" ht="15" x14ac:dyDescent="0.2">
      <c r="A189" s="72">
        <v>46128</v>
      </c>
      <c r="B189" s="60" t="s">
        <v>115</v>
      </c>
      <c r="C189" s="45" t="s">
        <v>9</v>
      </c>
      <c r="D189" s="55">
        <v>116300</v>
      </c>
      <c r="E189" s="47"/>
      <c r="F189" s="28">
        <f t="shared" si="2"/>
        <v>570300741.25999987</v>
      </c>
    </row>
    <row r="190" spans="1:6" ht="15" x14ac:dyDescent="0.2">
      <c r="A190" s="72">
        <v>46128</v>
      </c>
      <c r="B190" s="60" t="s">
        <v>116</v>
      </c>
      <c r="C190" s="45" t="s">
        <v>9</v>
      </c>
      <c r="D190" s="55">
        <v>105040</v>
      </c>
      <c r="E190" s="47"/>
      <c r="F190" s="28">
        <f t="shared" si="2"/>
        <v>570405781.25999987</v>
      </c>
    </row>
    <row r="191" spans="1:6" ht="15" x14ac:dyDescent="0.2">
      <c r="A191" s="72">
        <v>46128</v>
      </c>
      <c r="B191" s="60" t="s">
        <v>117</v>
      </c>
      <c r="C191" s="45" t="s">
        <v>9</v>
      </c>
      <c r="D191" s="55">
        <v>68600</v>
      </c>
      <c r="E191" s="47"/>
      <c r="F191" s="28">
        <f t="shared" si="2"/>
        <v>570474381.25999987</v>
      </c>
    </row>
    <row r="192" spans="1:6" ht="15" x14ac:dyDescent="0.2">
      <c r="A192" s="72">
        <v>46128</v>
      </c>
      <c r="B192" s="60" t="s">
        <v>118</v>
      </c>
      <c r="C192" s="45" t="s">
        <v>9</v>
      </c>
      <c r="D192" s="55">
        <v>185340</v>
      </c>
      <c r="E192" s="47"/>
      <c r="F192" s="28">
        <f t="shared" si="2"/>
        <v>570659721.25999987</v>
      </c>
    </row>
    <row r="193" spans="1:6" ht="15" x14ac:dyDescent="0.2">
      <c r="A193" s="72">
        <v>46128</v>
      </c>
      <c r="B193" s="60" t="s">
        <v>119</v>
      </c>
      <c r="C193" s="45" t="s">
        <v>9</v>
      </c>
      <c r="D193" s="55">
        <v>2580</v>
      </c>
      <c r="E193" s="47"/>
      <c r="F193" s="28">
        <f t="shared" si="2"/>
        <v>570662301.25999987</v>
      </c>
    </row>
    <row r="194" spans="1:6" ht="15" x14ac:dyDescent="0.2">
      <c r="A194" s="72">
        <v>46128</v>
      </c>
      <c r="B194" s="60" t="s">
        <v>120</v>
      </c>
      <c r="C194" s="45" t="s">
        <v>9</v>
      </c>
      <c r="D194" s="55">
        <v>34830</v>
      </c>
      <c r="E194" s="47"/>
      <c r="F194" s="28">
        <f t="shared" si="2"/>
        <v>570697131.25999987</v>
      </c>
    </row>
    <row r="195" spans="1:6" ht="15" x14ac:dyDescent="0.2">
      <c r="A195" s="72">
        <v>46128</v>
      </c>
      <c r="B195" s="60" t="s">
        <v>121</v>
      </c>
      <c r="C195" s="45" t="s">
        <v>9</v>
      </c>
      <c r="D195" s="55">
        <v>220715</v>
      </c>
      <c r="E195" s="47"/>
      <c r="F195" s="28">
        <f t="shared" si="2"/>
        <v>570917846.25999987</v>
      </c>
    </row>
    <row r="196" spans="1:6" ht="15" x14ac:dyDescent="0.2">
      <c r="A196" s="72">
        <v>46128</v>
      </c>
      <c r="B196" s="60" t="s">
        <v>122</v>
      </c>
      <c r="C196" s="45" t="s">
        <v>9</v>
      </c>
      <c r="D196" s="55">
        <v>124130</v>
      </c>
      <c r="E196" s="47"/>
      <c r="F196" s="28">
        <f t="shared" si="2"/>
        <v>571041976.25999987</v>
      </c>
    </row>
    <row r="197" spans="1:6" ht="15" x14ac:dyDescent="0.2">
      <c r="A197" s="72">
        <v>46129</v>
      </c>
      <c r="B197" s="60" t="s">
        <v>123</v>
      </c>
      <c r="C197" s="45" t="s">
        <v>9</v>
      </c>
      <c r="D197" s="55">
        <v>32880</v>
      </c>
      <c r="E197" s="47"/>
      <c r="F197" s="28">
        <f t="shared" si="2"/>
        <v>571074856.25999987</v>
      </c>
    </row>
    <row r="198" spans="1:6" ht="15" x14ac:dyDescent="0.2">
      <c r="A198" s="72">
        <v>46129</v>
      </c>
      <c r="B198" s="60" t="s">
        <v>124</v>
      </c>
      <c r="C198" s="45" t="s">
        <v>9</v>
      </c>
      <c r="D198" s="55">
        <v>11400</v>
      </c>
      <c r="E198" s="47"/>
      <c r="F198" s="28">
        <f t="shared" si="2"/>
        <v>571086256.25999987</v>
      </c>
    </row>
    <row r="199" spans="1:6" ht="15" x14ac:dyDescent="0.2">
      <c r="A199" s="72">
        <v>46129</v>
      </c>
      <c r="B199" s="60" t="s">
        <v>125</v>
      </c>
      <c r="C199" s="45" t="s">
        <v>9</v>
      </c>
      <c r="D199" s="55">
        <v>251080</v>
      </c>
      <c r="E199" s="47"/>
      <c r="F199" s="28">
        <f t="shared" si="2"/>
        <v>571337336.25999987</v>
      </c>
    </row>
    <row r="200" spans="1:6" ht="15" x14ac:dyDescent="0.2">
      <c r="A200" s="72">
        <v>46129</v>
      </c>
      <c r="B200" s="60" t="s">
        <v>126</v>
      </c>
      <c r="C200" s="45" t="s">
        <v>9</v>
      </c>
      <c r="D200" s="55">
        <v>1755</v>
      </c>
      <c r="E200" s="47"/>
      <c r="F200" s="28">
        <f t="shared" si="2"/>
        <v>571339091.25999987</v>
      </c>
    </row>
    <row r="201" spans="1:6" ht="15" x14ac:dyDescent="0.2">
      <c r="A201" s="72">
        <v>46129</v>
      </c>
      <c r="B201" s="60" t="s">
        <v>127</v>
      </c>
      <c r="C201" s="45" t="s">
        <v>9</v>
      </c>
      <c r="D201" s="55">
        <v>12720</v>
      </c>
      <c r="E201" s="47"/>
      <c r="F201" s="28">
        <f t="shared" si="2"/>
        <v>571351811.25999987</v>
      </c>
    </row>
    <row r="202" spans="1:6" ht="15" x14ac:dyDescent="0.2">
      <c r="A202" s="72">
        <v>46129</v>
      </c>
      <c r="B202" s="60" t="s">
        <v>128</v>
      </c>
      <c r="C202" s="45" t="s">
        <v>9</v>
      </c>
      <c r="D202" s="55">
        <v>200</v>
      </c>
      <c r="E202" s="47"/>
      <c r="F202" s="28">
        <f t="shared" si="2"/>
        <v>571352011.25999987</v>
      </c>
    </row>
    <row r="203" spans="1:6" ht="15" x14ac:dyDescent="0.25">
      <c r="A203" s="73">
        <v>46129</v>
      </c>
      <c r="B203" s="57">
        <v>1265</v>
      </c>
      <c r="C203" s="58" t="s">
        <v>129</v>
      </c>
      <c r="D203" s="58"/>
      <c r="E203" s="59">
        <v>670206.85</v>
      </c>
      <c r="F203" s="28">
        <f t="shared" si="2"/>
        <v>570681804.40999985</v>
      </c>
    </row>
    <row r="204" spans="1:6" ht="15" x14ac:dyDescent="0.25">
      <c r="A204" s="73">
        <v>46129</v>
      </c>
      <c r="B204" s="57">
        <v>1283</v>
      </c>
      <c r="C204" s="58" t="s">
        <v>14</v>
      </c>
      <c r="D204" s="58"/>
      <c r="E204" s="59">
        <v>1066782.28</v>
      </c>
      <c r="F204" s="28">
        <f t="shared" si="2"/>
        <v>569615022.12999988</v>
      </c>
    </row>
    <row r="205" spans="1:6" ht="15" x14ac:dyDescent="0.2">
      <c r="A205" s="72">
        <v>46132</v>
      </c>
      <c r="B205" s="60" t="s">
        <v>130</v>
      </c>
      <c r="C205" s="45" t="s">
        <v>9</v>
      </c>
      <c r="D205" s="55">
        <v>114590</v>
      </c>
      <c r="E205" s="47"/>
      <c r="F205" s="28">
        <f t="shared" si="2"/>
        <v>569729612.12999988</v>
      </c>
    </row>
    <row r="206" spans="1:6" ht="15" x14ac:dyDescent="0.2">
      <c r="A206" s="72">
        <v>46132</v>
      </c>
      <c r="B206" s="60" t="s">
        <v>131</v>
      </c>
      <c r="C206" s="45" t="s">
        <v>9</v>
      </c>
      <c r="D206" s="55">
        <v>134230</v>
      </c>
      <c r="E206" s="47"/>
      <c r="F206" s="28">
        <f t="shared" si="2"/>
        <v>569863842.12999988</v>
      </c>
    </row>
    <row r="207" spans="1:6" ht="15" x14ac:dyDescent="0.2">
      <c r="A207" s="72">
        <v>46132</v>
      </c>
      <c r="B207" s="60" t="s">
        <v>132</v>
      </c>
      <c r="C207" s="45" t="s">
        <v>9</v>
      </c>
      <c r="D207" s="55">
        <v>60920</v>
      </c>
      <c r="E207" s="47"/>
      <c r="F207" s="28">
        <f t="shared" si="2"/>
        <v>569924762.12999988</v>
      </c>
    </row>
    <row r="208" spans="1:6" ht="15" x14ac:dyDescent="0.2">
      <c r="A208" s="72">
        <v>46132</v>
      </c>
      <c r="B208" s="60" t="s">
        <v>133</v>
      </c>
      <c r="C208" s="45" t="s">
        <v>9</v>
      </c>
      <c r="D208" s="55">
        <v>86980</v>
      </c>
      <c r="E208" s="47"/>
      <c r="F208" s="28">
        <f t="shared" si="2"/>
        <v>570011742.12999988</v>
      </c>
    </row>
    <row r="209" spans="1:6" ht="15" x14ac:dyDescent="0.2">
      <c r="A209" s="72">
        <v>46132</v>
      </c>
      <c r="B209" s="60" t="s">
        <v>134</v>
      </c>
      <c r="C209" s="45" t="s">
        <v>9</v>
      </c>
      <c r="D209" s="55">
        <v>116810</v>
      </c>
      <c r="E209" s="47"/>
      <c r="F209" s="28">
        <f t="shared" si="2"/>
        <v>570128552.12999988</v>
      </c>
    </row>
    <row r="210" spans="1:6" ht="15" x14ac:dyDescent="0.2">
      <c r="A210" s="72">
        <v>46132</v>
      </c>
      <c r="B210" s="60" t="s">
        <v>135</v>
      </c>
      <c r="C210" s="45" t="s">
        <v>9</v>
      </c>
      <c r="D210" s="55">
        <v>55150</v>
      </c>
      <c r="E210" s="47"/>
      <c r="F210" s="28">
        <f t="shared" si="2"/>
        <v>570183702.12999988</v>
      </c>
    </row>
    <row r="211" spans="1:6" ht="15" x14ac:dyDescent="0.2">
      <c r="A211" s="72">
        <v>46132</v>
      </c>
      <c r="B211" s="60" t="s">
        <v>136</v>
      </c>
      <c r="C211" s="45" t="s">
        <v>9</v>
      </c>
      <c r="D211" s="55">
        <v>45560</v>
      </c>
      <c r="E211" s="47"/>
      <c r="F211" s="28">
        <f t="shared" si="2"/>
        <v>570229262.12999988</v>
      </c>
    </row>
    <row r="212" spans="1:6" ht="15" x14ac:dyDescent="0.2">
      <c r="A212" s="72">
        <v>46132</v>
      </c>
      <c r="B212" s="60" t="s">
        <v>137</v>
      </c>
      <c r="C212" s="45" t="s">
        <v>9</v>
      </c>
      <c r="D212" s="55">
        <v>24070</v>
      </c>
      <c r="E212" s="47"/>
      <c r="F212" s="28">
        <f t="shared" si="2"/>
        <v>570253332.12999988</v>
      </c>
    </row>
    <row r="213" spans="1:6" ht="15" x14ac:dyDescent="0.2">
      <c r="A213" s="72">
        <v>46132</v>
      </c>
      <c r="B213" s="44">
        <v>2920030707</v>
      </c>
      <c r="C213" s="45" t="s">
        <v>9</v>
      </c>
      <c r="D213" s="55">
        <v>46455</v>
      </c>
      <c r="E213" s="61"/>
      <c r="F213" s="28">
        <f t="shared" si="2"/>
        <v>570299787.12999988</v>
      </c>
    </row>
    <row r="214" spans="1:6" ht="15" x14ac:dyDescent="0.2">
      <c r="A214" s="72">
        <v>46132</v>
      </c>
      <c r="B214" s="60" t="s">
        <v>138</v>
      </c>
      <c r="C214" s="45" t="s">
        <v>9</v>
      </c>
      <c r="D214" s="55">
        <v>4520</v>
      </c>
      <c r="E214" s="61"/>
      <c r="F214" s="28">
        <f t="shared" ref="F214:F277" si="3">+F213+D214-E214</f>
        <v>570304307.12999988</v>
      </c>
    </row>
    <row r="215" spans="1:6" ht="15" x14ac:dyDescent="0.2">
      <c r="A215" s="72">
        <v>46132</v>
      </c>
      <c r="B215" s="60" t="s">
        <v>139</v>
      </c>
      <c r="C215" s="45" t="s">
        <v>9</v>
      </c>
      <c r="D215" s="55">
        <v>95850</v>
      </c>
      <c r="E215" s="61"/>
      <c r="F215" s="28">
        <f t="shared" si="3"/>
        <v>570400157.12999988</v>
      </c>
    </row>
    <row r="216" spans="1:6" ht="15" x14ac:dyDescent="0.2">
      <c r="A216" s="72">
        <v>46132</v>
      </c>
      <c r="B216" s="60" t="s">
        <v>140</v>
      </c>
      <c r="C216" s="45" t="s">
        <v>9</v>
      </c>
      <c r="D216" s="55">
        <v>43410</v>
      </c>
      <c r="E216" s="61"/>
      <c r="F216" s="28">
        <f t="shared" si="3"/>
        <v>570443567.12999988</v>
      </c>
    </row>
    <row r="217" spans="1:6" ht="15" x14ac:dyDescent="0.2">
      <c r="A217" s="72">
        <v>46132</v>
      </c>
      <c r="B217" s="60" t="s">
        <v>141</v>
      </c>
      <c r="C217" s="45" t="s">
        <v>9</v>
      </c>
      <c r="D217" s="55">
        <v>88740</v>
      </c>
      <c r="E217" s="61"/>
      <c r="F217" s="28">
        <f t="shared" si="3"/>
        <v>570532307.12999988</v>
      </c>
    </row>
    <row r="218" spans="1:6" ht="15" x14ac:dyDescent="0.2">
      <c r="A218" s="72">
        <v>46132</v>
      </c>
      <c r="B218" s="60" t="s">
        <v>142</v>
      </c>
      <c r="C218" s="45" t="s">
        <v>9</v>
      </c>
      <c r="D218" s="55">
        <v>24080</v>
      </c>
      <c r="E218" s="61"/>
      <c r="F218" s="28">
        <f t="shared" si="3"/>
        <v>570556387.12999988</v>
      </c>
    </row>
    <row r="219" spans="1:6" ht="15" x14ac:dyDescent="0.2">
      <c r="A219" s="72">
        <v>46132</v>
      </c>
      <c r="B219" s="60" t="s">
        <v>143</v>
      </c>
      <c r="C219" s="45" t="s">
        <v>9</v>
      </c>
      <c r="D219" s="55">
        <v>85020</v>
      </c>
      <c r="E219" s="61"/>
      <c r="F219" s="28">
        <f t="shared" si="3"/>
        <v>570641407.12999988</v>
      </c>
    </row>
    <row r="220" spans="1:6" ht="15" x14ac:dyDescent="0.2">
      <c r="A220" s="72">
        <v>46132</v>
      </c>
      <c r="B220" s="60" t="s">
        <v>144</v>
      </c>
      <c r="C220" s="45" t="s">
        <v>9</v>
      </c>
      <c r="D220" s="55">
        <v>49960</v>
      </c>
      <c r="E220" s="61"/>
      <c r="F220" s="28">
        <f t="shared" si="3"/>
        <v>570691367.12999988</v>
      </c>
    </row>
    <row r="221" spans="1:6" ht="15" x14ac:dyDescent="0.2">
      <c r="A221" s="72">
        <v>46132</v>
      </c>
      <c r="B221" s="44">
        <v>3500050368</v>
      </c>
      <c r="C221" s="45" t="s">
        <v>9</v>
      </c>
      <c r="D221" s="55">
        <v>17030</v>
      </c>
      <c r="E221" s="61"/>
      <c r="F221" s="28">
        <f t="shared" si="3"/>
        <v>570708397.12999988</v>
      </c>
    </row>
    <row r="222" spans="1:6" ht="15" x14ac:dyDescent="0.2">
      <c r="A222" s="72">
        <v>46132</v>
      </c>
      <c r="B222" s="44">
        <v>3260010603</v>
      </c>
      <c r="C222" s="45" t="s">
        <v>9</v>
      </c>
      <c r="D222" s="55">
        <v>81680</v>
      </c>
      <c r="E222" s="61"/>
      <c r="F222" s="28">
        <f t="shared" si="3"/>
        <v>570790077.12999988</v>
      </c>
    </row>
    <row r="223" spans="1:6" ht="15" x14ac:dyDescent="0.2">
      <c r="A223" s="72">
        <v>46132</v>
      </c>
      <c r="B223" s="44">
        <v>3400050163</v>
      </c>
      <c r="C223" s="45" t="s">
        <v>9</v>
      </c>
      <c r="D223" s="62">
        <v>132390</v>
      </c>
      <c r="E223" s="61"/>
      <c r="F223" s="28">
        <f t="shared" si="3"/>
        <v>570922467.12999988</v>
      </c>
    </row>
    <row r="224" spans="1:6" ht="15" x14ac:dyDescent="0.2">
      <c r="A224" s="72">
        <v>46132</v>
      </c>
      <c r="B224" s="60" t="s">
        <v>145</v>
      </c>
      <c r="C224" s="45" t="s">
        <v>9</v>
      </c>
      <c r="D224" s="62">
        <v>108400</v>
      </c>
      <c r="E224" s="61"/>
      <c r="F224" s="28">
        <f t="shared" si="3"/>
        <v>571030867.12999988</v>
      </c>
    </row>
    <row r="225" spans="1:6" ht="15" x14ac:dyDescent="0.2">
      <c r="A225" s="72">
        <v>46132</v>
      </c>
      <c r="B225" s="60" t="s">
        <v>146</v>
      </c>
      <c r="C225" s="45" t="s">
        <v>9</v>
      </c>
      <c r="D225" s="62">
        <v>80780</v>
      </c>
      <c r="E225" s="61"/>
      <c r="F225" s="28">
        <f t="shared" si="3"/>
        <v>571111647.12999988</v>
      </c>
    </row>
    <row r="226" spans="1:6" ht="15" x14ac:dyDescent="0.2">
      <c r="A226" s="72">
        <v>46132</v>
      </c>
      <c r="B226" s="60" t="s">
        <v>147</v>
      </c>
      <c r="C226" s="45" t="s">
        <v>9</v>
      </c>
      <c r="D226" s="62">
        <v>116160</v>
      </c>
      <c r="E226" s="61"/>
      <c r="F226" s="28">
        <f t="shared" si="3"/>
        <v>571227807.12999988</v>
      </c>
    </row>
    <row r="227" spans="1:6" ht="15" x14ac:dyDescent="0.2">
      <c r="A227" s="72">
        <v>46132</v>
      </c>
      <c r="B227" s="60" t="s">
        <v>148</v>
      </c>
      <c r="C227" s="45" t="s">
        <v>9</v>
      </c>
      <c r="D227" s="62">
        <v>47320</v>
      </c>
      <c r="E227" s="61"/>
      <c r="F227" s="28">
        <f t="shared" si="3"/>
        <v>571275127.12999988</v>
      </c>
    </row>
    <row r="228" spans="1:6" ht="15" x14ac:dyDescent="0.2">
      <c r="A228" s="72">
        <v>46132</v>
      </c>
      <c r="B228" s="60" t="s">
        <v>149</v>
      </c>
      <c r="C228" s="45" t="s">
        <v>9</v>
      </c>
      <c r="D228" s="62">
        <v>71355</v>
      </c>
      <c r="E228" s="61"/>
      <c r="F228" s="28">
        <f t="shared" si="3"/>
        <v>571346482.12999988</v>
      </c>
    </row>
    <row r="229" spans="1:6" ht="15" x14ac:dyDescent="0.2">
      <c r="A229" s="72">
        <v>46132</v>
      </c>
      <c r="B229" s="60" t="s">
        <v>150</v>
      </c>
      <c r="C229" s="45" t="s">
        <v>9</v>
      </c>
      <c r="D229" s="62">
        <v>42730</v>
      </c>
      <c r="E229" s="61"/>
      <c r="F229" s="28">
        <f t="shared" si="3"/>
        <v>571389212.12999988</v>
      </c>
    </row>
    <row r="230" spans="1:6" ht="15" x14ac:dyDescent="0.2">
      <c r="A230" s="72">
        <v>46132</v>
      </c>
      <c r="B230" s="60" t="s">
        <v>151</v>
      </c>
      <c r="C230" s="45" t="s">
        <v>9</v>
      </c>
      <c r="D230" s="62">
        <v>64160</v>
      </c>
      <c r="E230" s="61"/>
      <c r="F230" s="28">
        <f t="shared" si="3"/>
        <v>571453372.12999988</v>
      </c>
    </row>
    <row r="231" spans="1:6" ht="15" x14ac:dyDescent="0.2">
      <c r="A231" s="72">
        <v>46132</v>
      </c>
      <c r="B231" s="60" t="s">
        <v>152</v>
      </c>
      <c r="C231" s="45" t="s">
        <v>9</v>
      </c>
      <c r="D231" s="62">
        <v>238080</v>
      </c>
      <c r="E231" s="61"/>
      <c r="F231" s="28">
        <f t="shared" si="3"/>
        <v>571691452.12999988</v>
      </c>
    </row>
    <row r="232" spans="1:6" ht="15" x14ac:dyDescent="0.2">
      <c r="A232" s="72">
        <v>46132</v>
      </c>
      <c r="B232" s="60" t="s">
        <v>153</v>
      </c>
      <c r="C232" s="45" t="s">
        <v>9</v>
      </c>
      <c r="D232" s="62">
        <v>187000</v>
      </c>
      <c r="E232" s="61"/>
      <c r="F232" s="28">
        <f t="shared" si="3"/>
        <v>571878452.12999988</v>
      </c>
    </row>
    <row r="233" spans="1:6" ht="15" x14ac:dyDescent="0.2">
      <c r="A233" s="72">
        <v>46132</v>
      </c>
      <c r="B233" s="60" t="s">
        <v>154</v>
      </c>
      <c r="C233" s="45" t="s">
        <v>9</v>
      </c>
      <c r="D233" s="62">
        <v>1860</v>
      </c>
      <c r="E233" s="61"/>
      <c r="F233" s="28">
        <f t="shared" si="3"/>
        <v>571880312.12999988</v>
      </c>
    </row>
    <row r="234" spans="1:6" ht="15" x14ac:dyDescent="0.2">
      <c r="A234" s="72">
        <v>46133</v>
      </c>
      <c r="B234" s="60" t="s">
        <v>155</v>
      </c>
      <c r="C234" s="45" t="s">
        <v>9</v>
      </c>
      <c r="D234" s="62">
        <v>114790</v>
      </c>
      <c r="E234" s="61"/>
      <c r="F234" s="28">
        <f t="shared" si="3"/>
        <v>571995102.12999988</v>
      </c>
    </row>
    <row r="235" spans="1:6" ht="15" x14ac:dyDescent="0.2">
      <c r="A235" s="72">
        <v>46133</v>
      </c>
      <c r="B235" s="60" t="s">
        <v>156</v>
      </c>
      <c r="C235" s="45" t="s">
        <v>9</v>
      </c>
      <c r="D235" s="62">
        <v>53367</v>
      </c>
      <c r="E235" s="61"/>
      <c r="F235" s="28">
        <f t="shared" si="3"/>
        <v>572048469.12999988</v>
      </c>
    </row>
    <row r="236" spans="1:6" ht="15" x14ac:dyDescent="0.2">
      <c r="A236" s="72">
        <v>46133</v>
      </c>
      <c r="B236" s="60" t="s">
        <v>157</v>
      </c>
      <c r="C236" s="45" t="s">
        <v>9</v>
      </c>
      <c r="D236" s="62">
        <v>3600</v>
      </c>
      <c r="E236" s="61"/>
      <c r="F236" s="28">
        <f t="shared" si="3"/>
        <v>572052069.12999988</v>
      </c>
    </row>
    <row r="237" spans="1:6" ht="15" x14ac:dyDescent="0.2">
      <c r="A237" s="72">
        <v>46133</v>
      </c>
      <c r="B237" s="60" t="s">
        <v>158</v>
      </c>
      <c r="C237" s="45" t="s">
        <v>9</v>
      </c>
      <c r="D237" s="62">
        <v>230035</v>
      </c>
      <c r="E237" s="61"/>
      <c r="F237" s="28">
        <f t="shared" si="3"/>
        <v>572282104.12999988</v>
      </c>
    </row>
    <row r="238" spans="1:6" ht="15" x14ac:dyDescent="0.2">
      <c r="A238" s="72">
        <v>46133</v>
      </c>
      <c r="B238" s="60" t="s">
        <v>159</v>
      </c>
      <c r="C238" s="45" t="s">
        <v>9</v>
      </c>
      <c r="D238" s="62">
        <v>84318</v>
      </c>
      <c r="E238" s="61"/>
      <c r="F238" s="28">
        <f t="shared" si="3"/>
        <v>572366422.12999988</v>
      </c>
    </row>
    <row r="239" spans="1:6" ht="15" x14ac:dyDescent="0.2">
      <c r="A239" s="72">
        <v>46133</v>
      </c>
      <c r="B239" s="60" t="s">
        <v>160</v>
      </c>
      <c r="C239" s="45" t="s">
        <v>9</v>
      </c>
      <c r="D239" s="62">
        <v>65450</v>
      </c>
      <c r="E239" s="61"/>
      <c r="F239" s="28">
        <f t="shared" si="3"/>
        <v>572431872.12999988</v>
      </c>
    </row>
    <row r="240" spans="1:6" ht="15" x14ac:dyDescent="0.2">
      <c r="A240" s="72">
        <v>46133</v>
      </c>
      <c r="B240" s="60" t="s">
        <v>161</v>
      </c>
      <c r="C240" s="45" t="s">
        <v>9</v>
      </c>
      <c r="D240" s="62">
        <v>256050</v>
      </c>
      <c r="E240" s="61"/>
      <c r="F240" s="28">
        <f t="shared" si="3"/>
        <v>572687922.12999988</v>
      </c>
    </row>
    <row r="241" spans="1:6" ht="15" x14ac:dyDescent="0.2">
      <c r="A241" s="72">
        <v>46133</v>
      </c>
      <c r="B241" s="60" t="s">
        <v>162</v>
      </c>
      <c r="C241" s="45" t="s">
        <v>9</v>
      </c>
      <c r="D241" s="62">
        <v>114230</v>
      </c>
      <c r="E241" s="61"/>
      <c r="F241" s="28">
        <f t="shared" si="3"/>
        <v>572802152.12999988</v>
      </c>
    </row>
    <row r="242" spans="1:6" ht="15" x14ac:dyDescent="0.2">
      <c r="A242" s="72">
        <v>46133</v>
      </c>
      <c r="B242" s="60" t="s">
        <v>163</v>
      </c>
      <c r="C242" s="45" t="s">
        <v>9</v>
      </c>
      <c r="D242" s="62">
        <v>119865</v>
      </c>
      <c r="E242" s="61"/>
      <c r="F242" s="28">
        <f t="shared" si="3"/>
        <v>572922017.12999988</v>
      </c>
    </row>
    <row r="243" spans="1:6" ht="15" x14ac:dyDescent="0.2">
      <c r="A243" s="72">
        <v>46133</v>
      </c>
      <c r="B243" s="60" t="s">
        <v>164</v>
      </c>
      <c r="C243" s="45" t="s">
        <v>9</v>
      </c>
      <c r="D243" s="62">
        <v>4200</v>
      </c>
      <c r="E243" s="61"/>
      <c r="F243" s="28">
        <f t="shared" si="3"/>
        <v>572926217.12999988</v>
      </c>
    </row>
    <row r="244" spans="1:6" ht="15" x14ac:dyDescent="0.2">
      <c r="A244" s="72">
        <v>46133</v>
      </c>
      <c r="B244" s="60" t="s">
        <v>165</v>
      </c>
      <c r="C244" s="45" t="s">
        <v>9</v>
      </c>
      <c r="D244" s="62">
        <v>36410</v>
      </c>
      <c r="E244" s="61"/>
      <c r="F244" s="28">
        <f t="shared" si="3"/>
        <v>572962627.12999988</v>
      </c>
    </row>
    <row r="245" spans="1:6" ht="15" x14ac:dyDescent="0.2">
      <c r="A245" s="72">
        <v>46133</v>
      </c>
      <c r="B245" s="60" t="s">
        <v>166</v>
      </c>
      <c r="C245" s="45" t="s">
        <v>9</v>
      </c>
      <c r="D245" s="62">
        <v>60800</v>
      </c>
      <c r="E245" s="61"/>
      <c r="F245" s="28">
        <f t="shared" si="3"/>
        <v>573023427.12999988</v>
      </c>
    </row>
    <row r="246" spans="1:6" ht="15" x14ac:dyDescent="0.2">
      <c r="A246" s="72">
        <v>46133</v>
      </c>
      <c r="B246" s="60" t="s">
        <v>167</v>
      </c>
      <c r="C246" s="45" t="s">
        <v>9</v>
      </c>
      <c r="D246" s="62">
        <v>41060</v>
      </c>
      <c r="E246" s="61"/>
      <c r="F246" s="28">
        <f t="shared" si="3"/>
        <v>573064487.12999988</v>
      </c>
    </row>
    <row r="247" spans="1:6" ht="15" x14ac:dyDescent="0.2">
      <c r="A247" s="72">
        <v>46133</v>
      </c>
      <c r="B247" s="60" t="s">
        <v>168</v>
      </c>
      <c r="C247" s="45" t="s">
        <v>9</v>
      </c>
      <c r="D247" s="62">
        <v>35190</v>
      </c>
      <c r="E247" s="61"/>
      <c r="F247" s="28">
        <f t="shared" si="3"/>
        <v>573099677.12999988</v>
      </c>
    </row>
    <row r="248" spans="1:6" ht="15" x14ac:dyDescent="0.2">
      <c r="A248" s="72">
        <v>46133</v>
      </c>
      <c r="B248" s="60" t="s">
        <v>169</v>
      </c>
      <c r="C248" s="45" t="s">
        <v>9</v>
      </c>
      <c r="D248" s="62">
        <v>138910</v>
      </c>
      <c r="E248" s="61"/>
      <c r="F248" s="28">
        <f t="shared" si="3"/>
        <v>573238587.12999988</v>
      </c>
    </row>
    <row r="249" spans="1:6" ht="15" x14ac:dyDescent="0.2">
      <c r="A249" s="72">
        <v>46133</v>
      </c>
      <c r="B249" s="60" t="s">
        <v>170</v>
      </c>
      <c r="C249" s="45" t="s">
        <v>9</v>
      </c>
      <c r="D249" s="62">
        <v>63400</v>
      </c>
      <c r="E249" s="61"/>
      <c r="F249" s="28">
        <f t="shared" si="3"/>
        <v>573301987.12999988</v>
      </c>
    </row>
    <row r="250" spans="1:6" ht="15" x14ac:dyDescent="0.2">
      <c r="A250" s="72">
        <v>46133</v>
      </c>
      <c r="B250" s="60" t="s">
        <v>171</v>
      </c>
      <c r="C250" s="45" t="s">
        <v>9</v>
      </c>
      <c r="D250" s="62">
        <v>93040</v>
      </c>
      <c r="E250" s="61"/>
      <c r="F250" s="28">
        <f t="shared" si="3"/>
        <v>573395027.12999988</v>
      </c>
    </row>
    <row r="251" spans="1:6" ht="15" x14ac:dyDescent="0.2">
      <c r="A251" s="72">
        <v>46133</v>
      </c>
      <c r="B251" s="60" t="s">
        <v>172</v>
      </c>
      <c r="C251" s="45" t="s">
        <v>9</v>
      </c>
      <c r="D251" s="62">
        <v>74430</v>
      </c>
      <c r="E251" s="61"/>
      <c r="F251" s="28">
        <f t="shared" si="3"/>
        <v>573469457.12999988</v>
      </c>
    </row>
    <row r="252" spans="1:6" ht="15" x14ac:dyDescent="0.2">
      <c r="A252" s="72">
        <v>46133</v>
      </c>
      <c r="B252" s="60" t="s">
        <v>173</v>
      </c>
      <c r="C252" s="45" t="s">
        <v>9</v>
      </c>
      <c r="D252" s="62">
        <v>63610</v>
      </c>
      <c r="E252" s="61"/>
      <c r="F252" s="28">
        <f t="shared" si="3"/>
        <v>573533067.12999988</v>
      </c>
    </row>
    <row r="253" spans="1:6" ht="15" x14ac:dyDescent="0.2">
      <c r="A253" s="72">
        <v>46133</v>
      </c>
      <c r="B253" s="60" t="s">
        <v>174</v>
      </c>
      <c r="C253" s="45" t="s">
        <v>9</v>
      </c>
      <c r="D253" s="62">
        <v>157345</v>
      </c>
      <c r="E253" s="61"/>
      <c r="F253" s="28">
        <f t="shared" si="3"/>
        <v>573690412.12999988</v>
      </c>
    </row>
    <row r="254" spans="1:6" ht="15" x14ac:dyDescent="0.25">
      <c r="A254" s="73">
        <v>46133</v>
      </c>
      <c r="B254" s="57">
        <v>1301</v>
      </c>
      <c r="C254" s="58" t="s">
        <v>12</v>
      </c>
      <c r="D254" s="58"/>
      <c r="E254" s="59">
        <v>3900</v>
      </c>
      <c r="F254" s="28">
        <f t="shared" si="3"/>
        <v>573686512.12999988</v>
      </c>
    </row>
    <row r="255" spans="1:6" ht="15" x14ac:dyDescent="0.25">
      <c r="A255" s="73">
        <v>46133</v>
      </c>
      <c r="B255" s="57">
        <v>1302</v>
      </c>
      <c r="C255" s="58" t="s">
        <v>63</v>
      </c>
      <c r="D255" s="58"/>
      <c r="E255" s="59">
        <v>10357.469999999999</v>
      </c>
      <c r="F255" s="28">
        <f t="shared" si="3"/>
        <v>573676154.65999985</v>
      </c>
    </row>
    <row r="256" spans="1:6" ht="15" x14ac:dyDescent="0.25">
      <c r="A256" s="73">
        <v>46134</v>
      </c>
      <c r="B256" s="57">
        <v>940080257</v>
      </c>
      <c r="C256" s="63" t="s">
        <v>9</v>
      </c>
      <c r="D256" s="59">
        <v>74210</v>
      </c>
      <c r="E256" s="61"/>
      <c r="F256" s="28">
        <f t="shared" si="3"/>
        <v>573750364.65999985</v>
      </c>
    </row>
    <row r="257" spans="1:6" ht="15" x14ac:dyDescent="0.25">
      <c r="A257" s="73">
        <v>46134</v>
      </c>
      <c r="B257" s="57">
        <v>2860010161</v>
      </c>
      <c r="C257" s="63" t="s">
        <v>9</v>
      </c>
      <c r="D257" s="59">
        <v>27480</v>
      </c>
      <c r="E257" s="61"/>
      <c r="F257" s="28">
        <f t="shared" si="3"/>
        <v>573777844.65999985</v>
      </c>
    </row>
    <row r="258" spans="1:6" ht="15" x14ac:dyDescent="0.25">
      <c r="A258" s="73">
        <v>46134</v>
      </c>
      <c r="B258" s="57">
        <v>5100050301</v>
      </c>
      <c r="C258" s="63" t="s">
        <v>9</v>
      </c>
      <c r="D258" s="59">
        <v>68210</v>
      </c>
      <c r="E258" s="61"/>
      <c r="F258" s="28">
        <f t="shared" si="3"/>
        <v>573846054.65999985</v>
      </c>
    </row>
    <row r="259" spans="1:6" ht="15" x14ac:dyDescent="0.25">
      <c r="A259" s="73">
        <v>46134</v>
      </c>
      <c r="B259" s="57">
        <v>1510010454</v>
      </c>
      <c r="C259" s="63" t="s">
        <v>9</v>
      </c>
      <c r="D259" s="59">
        <v>56230</v>
      </c>
      <c r="E259" s="61"/>
      <c r="F259" s="28">
        <f t="shared" si="3"/>
        <v>573902284.65999985</v>
      </c>
    </row>
    <row r="260" spans="1:6" ht="15" x14ac:dyDescent="0.25">
      <c r="A260" s="73">
        <v>46134</v>
      </c>
      <c r="B260" s="57">
        <v>1400030277</v>
      </c>
      <c r="C260" s="63" t="s">
        <v>9</v>
      </c>
      <c r="D260" s="59">
        <v>42680</v>
      </c>
      <c r="E260" s="61"/>
      <c r="F260" s="28">
        <f t="shared" si="3"/>
        <v>573944964.65999985</v>
      </c>
    </row>
    <row r="261" spans="1:6" ht="15" x14ac:dyDescent="0.25">
      <c r="A261" s="73">
        <v>46134</v>
      </c>
      <c r="B261" s="57">
        <v>1237</v>
      </c>
      <c r="C261" s="58" t="s">
        <v>175</v>
      </c>
      <c r="D261" s="58"/>
      <c r="E261" s="59">
        <v>3178675</v>
      </c>
      <c r="F261" s="28">
        <f t="shared" si="3"/>
        <v>570766289.65999985</v>
      </c>
    </row>
    <row r="262" spans="1:6" ht="15" x14ac:dyDescent="0.25">
      <c r="A262" s="73">
        <v>46134</v>
      </c>
      <c r="B262" s="57">
        <v>1312</v>
      </c>
      <c r="C262" s="58" t="s">
        <v>176</v>
      </c>
      <c r="D262" s="58"/>
      <c r="E262" s="59">
        <v>6187133.1200000001</v>
      </c>
      <c r="F262" s="28">
        <f t="shared" si="3"/>
        <v>564579156.53999984</v>
      </c>
    </row>
    <row r="263" spans="1:6" ht="15" x14ac:dyDescent="0.25">
      <c r="A263" s="73">
        <v>46134</v>
      </c>
      <c r="B263" s="57">
        <v>1314</v>
      </c>
      <c r="C263" s="58" t="s">
        <v>177</v>
      </c>
      <c r="D263" s="58"/>
      <c r="E263" s="59">
        <v>455396.26</v>
      </c>
      <c r="F263" s="28">
        <f t="shared" si="3"/>
        <v>564123760.27999985</v>
      </c>
    </row>
    <row r="264" spans="1:6" ht="15" x14ac:dyDescent="0.25">
      <c r="A264" s="73">
        <v>46134</v>
      </c>
      <c r="B264" s="57">
        <v>1326</v>
      </c>
      <c r="C264" s="58" t="s">
        <v>178</v>
      </c>
      <c r="D264" s="58"/>
      <c r="E264" s="59">
        <v>3683000</v>
      </c>
      <c r="F264" s="28">
        <f t="shared" si="3"/>
        <v>560440760.27999985</v>
      </c>
    </row>
    <row r="265" spans="1:6" ht="15" x14ac:dyDescent="0.25">
      <c r="A265" s="73">
        <v>46134</v>
      </c>
      <c r="B265" s="57">
        <v>1342</v>
      </c>
      <c r="C265" s="58" t="s">
        <v>179</v>
      </c>
      <c r="D265" s="58"/>
      <c r="E265" s="59">
        <v>42127818.740000002</v>
      </c>
      <c r="F265" s="28">
        <f t="shared" si="3"/>
        <v>518312941.53999984</v>
      </c>
    </row>
    <row r="266" spans="1:6" ht="15" x14ac:dyDescent="0.25">
      <c r="A266" s="73">
        <v>46134</v>
      </c>
      <c r="B266" s="57">
        <v>1346</v>
      </c>
      <c r="C266" s="58" t="s">
        <v>180</v>
      </c>
      <c r="D266" s="58"/>
      <c r="E266" s="59">
        <v>853516</v>
      </c>
      <c r="F266" s="28">
        <f t="shared" si="3"/>
        <v>517459425.53999984</v>
      </c>
    </row>
    <row r="267" spans="1:6" ht="15" x14ac:dyDescent="0.25">
      <c r="A267" s="73">
        <v>46135</v>
      </c>
      <c r="B267" s="57">
        <v>52943</v>
      </c>
      <c r="C267" s="58" t="s">
        <v>192</v>
      </c>
      <c r="D267" s="59">
        <v>79987500</v>
      </c>
      <c r="E267" s="59"/>
      <c r="F267" s="28">
        <f t="shared" si="3"/>
        <v>597446925.53999984</v>
      </c>
    </row>
    <row r="268" spans="1:6" ht="15" x14ac:dyDescent="0.25">
      <c r="A268" s="73">
        <v>46135</v>
      </c>
      <c r="B268" s="57">
        <v>2700040053</v>
      </c>
      <c r="C268" s="63" t="s">
        <v>9</v>
      </c>
      <c r="D268" s="59">
        <v>112620</v>
      </c>
      <c r="E268" s="61"/>
      <c r="F268" s="28">
        <f t="shared" si="3"/>
        <v>597559545.53999984</v>
      </c>
    </row>
    <row r="269" spans="1:6" ht="15" x14ac:dyDescent="0.25">
      <c r="A269" s="73">
        <v>46135</v>
      </c>
      <c r="B269" s="57">
        <v>1120050061</v>
      </c>
      <c r="C269" s="63" t="s">
        <v>9</v>
      </c>
      <c r="D269" s="59">
        <v>90189</v>
      </c>
      <c r="E269" s="61"/>
      <c r="F269" s="28">
        <f t="shared" si="3"/>
        <v>597649734.53999984</v>
      </c>
    </row>
    <row r="270" spans="1:6" ht="15" x14ac:dyDescent="0.25">
      <c r="A270" s="73">
        <v>46135</v>
      </c>
      <c r="B270" s="57">
        <v>3430040077</v>
      </c>
      <c r="C270" s="63" t="s">
        <v>9</v>
      </c>
      <c r="D270" s="59">
        <v>72600</v>
      </c>
      <c r="E270" s="61"/>
      <c r="F270" s="28">
        <f t="shared" si="3"/>
        <v>597722334.53999984</v>
      </c>
    </row>
    <row r="271" spans="1:6" ht="15" x14ac:dyDescent="0.25">
      <c r="A271" s="73">
        <v>46135</v>
      </c>
      <c r="B271" s="57">
        <v>3640130500</v>
      </c>
      <c r="C271" s="63" t="s">
        <v>9</v>
      </c>
      <c r="D271" s="59">
        <v>202670</v>
      </c>
      <c r="E271" s="61"/>
      <c r="F271" s="28">
        <f t="shared" si="3"/>
        <v>597925004.53999984</v>
      </c>
    </row>
    <row r="272" spans="1:6" ht="15" x14ac:dyDescent="0.25">
      <c r="A272" s="73">
        <v>46135</v>
      </c>
      <c r="B272" s="57">
        <v>3640130521</v>
      </c>
      <c r="C272" s="63" t="s">
        <v>9</v>
      </c>
      <c r="D272" s="59">
        <v>5460</v>
      </c>
      <c r="E272" s="61"/>
      <c r="F272" s="28">
        <f t="shared" si="3"/>
        <v>597930464.53999984</v>
      </c>
    </row>
    <row r="273" spans="1:6" ht="15" x14ac:dyDescent="0.25">
      <c r="A273" s="73">
        <v>46135</v>
      </c>
      <c r="B273" s="57">
        <v>1630070307</v>
      </c>
      <c r="C273" s="63" t="s">
        <v>9</v>
      </c>
      <c r="D273" s="59">
        <v>78720</v>
      </c>
      <c r="E273" s="61"/>
      <c r="F273" s="28">
        <f t="shared" si="3"/>
        <v>598009184.53999984</v>
      </c>
    </row>
    <row r="274" spans="1:6" ht="15" x14ac:dyDescent="0.25">
      <c r="A274" s="73">
        <v>46135</v>
      </c>
      <c r="B274" s="57">
        <v>1630070310</v>
      </c>
      <c r="C274" s="63" t="s">
        <v>9</v>
      </c>
      <c r="D274" s="59">
        <v>51630</v>
      </c>
      <c r="E274" s="61"/>
      <c r="F274" s="28">
        <f t="shared" si="3"/>
        <v>598060814.53999984</v>
      </c>
    </row>
    <row r="275" spans="1:6" ht="15" x14ac:dyDescent="0.25">
      <c r="A275" s="73">
        <v>46135</v>
      </c>
      <c r="B275" s="57">
        <v>1630070313</v>
      </c>
      <c r="C275" s="63" t="s">
        <v>9</v>
      </c>
      <c r="D275" s="59">
        <v>271525</v>
      </c>
      <c r="E275" s="61"/>
      <c r="F275" s="28">
        <f t="shared" si="3"/>
        <v>598332339.53999984</v>
      </c>
    </row>
    <row r="276" spans="1:6" ht="15" x14ac:dyDescent="0.25">
      <c r="A276" s="73">
        <v>46135</v>
      </c>
      <c r="B276" s="57">
        <v>2680040418</v>
      </c>
      <c r="C276" s="63" t="s">
        <v>9</v>
      </c>
      <c r="D276" s="59">
        <v>139460</v>
      </c>
      <c r="E276" s="61"/>
      <c r="F276" s="28">
        <f t="shared" si="3"/>
        <v>598471799.53999984</v>
      </c>
    </row>
    <row r="277" spans="1:6" ht="15" x14ac:dyDescent="0.25">
      <c r="A277" s="73">
        <v>46135</v>
      </c>
      <c r="B277" s="57">
        <v>1010080047</v>
      </c>
      <c r="C277" s="63" t="s">
        <v>9</v>
      </c>
      <c r="D277" s="59">
        <v>91700</v>
      </c>
      <c r="E277" s="61"/>
      <c r="F277" s="28">
        <f t="shared" si="3"/>
        <v>598563499.53999984</v>
      </c>
    </row>
    <row r="278" spans="1:6" ht="15" x14ac:dyDescent="0.25">
      <c r="A278" s="73">
        <v>46135</v>
      </c>
      <c r="B278" s="57">
        <v>1344</v>
      </c>
      <c r="C278" s="58" t="s">
        <v>16</v>
      </c>
      <c r="D278" s="58"/>
      <c r="E278" s="59">
        <v>253748</v>
      </c>
      <c r="F278" s="28">
        <f t="shared" ref="F278:F341" si="4">+F277+D278-E278</f>
        <v>598309751.53999984</v>
      </c>
    </row>
    <row r="279" spans="1:6" ht="15" x14ac:dyDescent="0.25">
      <c r="A279" s="73">
        <v>46136</v>
      </c>
      <c r="B279" s="57">
        <v>1284</v>
      </c>
      <c r="C279" s="58" t="s">
        <v>181</v>
      </c>
      <c r="D279" s="58"/>
      <c r="E279" s="59">
        <v>483800</v>
      </c>
      <c r="F279" s="28">
        <f t="shared" si="4"/>
        <v>597825951.53999984</v>
      </c>
    </row>
    <row r="280" spans="1:6" ht="15" x14ac:dyDescent="0.25">
      <c r="A280" s="73">
        <v>46136</v>
      </c>
      <c r="B280" s="57">
        <v>1278</v>
      </c>
      <c r="C280" s="58" t="s">
        <v>182</v>
      </c>
      <c r="D280" s="58"/>
      <c r="E280" s="59">
        <v>446163.43</v>
      </c>
      <c r="F280" s="28">
        <f t="shared" si="4"/>
        <v>597379788.1099999</v>
      </c>
    </row>
    <row r="281" spans="1:6" ht="15" x14ac:dyDescent="0.25">
      <c r="A281" s="73">
        <v>46136</v>
      </c>
      <c r="B281" s="57">
        <v>1322</v>
      </c>
      <c r="C281" s="58" t="s">
        <v>183</v>
      </c>
      <c r="D281" s="58"/>
      <c r="E281" s="59">
        <v>534125.26</v>
      </c>
      <c r="F281" s="28">
        <f t="shared" si="4"/>
        <v>596845662.8499999</v>
      </c>
    </row>
    <row r="282" spans="1:6" ht="15" x14ac:dyDescent="0.25">
      <c r="A282" s="73">
        <v>46136</v>
      </c>
      <c r="B282" s="57">
        <v>1348</v>
      </c>
      <c r="C282" s="58" t="s">
        <v>58</v>
      </c>
      <c r="D282" s="58"/>
      <c r="E282" s="59">
        <v>17301</v>
      </c>
      <c r="F282" s="28">
        <f t="shared" si="4"/>
        <v>596828361.8499999</v>
      </c>
    </row>
    <row r="283" spans="1:6" ht="15" x14ac:dyDescent="0.25">
      <c r="A283" s="73">
        <v>46139</v>
      </c>
      <c r="B283" s="57">
        <v>53643</v>
      </c>
      <c r="C283" s="58" t="s">
        <v>193</v>
      </c>
      <c r="D283" s="59">
        <v>55406980</v>
      </c>
      <c r="E283" s="59"/>
      <c r="F283" s="28">
        <f t="shared" si="4"/>
        <v>652235341.8499999</v>
      </c>
    </row>
    <row r="284" spans="1:6" ht="15" x14ac:dyDescent="0.25">
      <c r="A284" s="73">
        <v>46139</v>
      </c>
      <c r="B284" s="57">
        <v>1110060219</v>
      </c>
      <c r="C284" s="63" t="s">
        <v>9</v>
      </c>
      <c r="D284" s="59">
        <v>64380</v>
      </c>
      <c r="E284" s="61"/>
      <c r="F284" s="28">
        <f t="shared" si="4"/>
        <v>652299721.8499999</v>
      </c>
    </row>
    <row r="285" spans="1:6" ht="15" x14ac:dyDescent="0.25">
      <c r="A285" s="73">
        <v>46139</v>
      </c>
      <c r="B285" s="57">
        <v>3760010088</v>
      </c>
      <c r="C285" s="63" t="s">
        <v>9</v>
      </c>
      <c r="D285" s="59">
        <v>123980</v>
      </c>
      <c r="E285" s="61"/>
      <c r="F285" s="28">
        <f t="shared" si="4"/>
        <v>652423701.8499999</v>
      </c>
    </row>
    <row r="286" spans="1:6" ht="15" x14ac:dyDescent="0.25">
      <c r="A286" s="73">
        <v>46139</v>
      </c>
      <c r="B286" s="57">
        <v>2730100181</v>
      </c>
      <c r="C286" s="63" t="s">
        <v>9</v>
      </c>
      <c r="D286" s="59">
        <v>39840</v>
      </c>
      <c r="E286" s="61"/>
      <c r="F286" s="28">
        <f t="shared" si="4"/>
        <v>652463541.8499999</v>
      </c>
    </row>
    <row r="287" spans="1:6" ht="15" x14ac:dyDescent="0.25">
      <c r="A287" s="73">
        <v>46139</v>
      </c>
      <c r="B287" s="57">
        <v>2730100184</v>
      </c>
      <c r="C287" s="63" t="s">
        <v>9</v>
      </c>
      <c r="D287" s="59">
        <v>56800</v>
      </c>
      <c r="E287" s="61"/>
      <c r="F287" s="28">
        <f t="shared" si="4"/>
        <v>652520341.8499999</v>
      </c>
    </row>
    <row r="288" spans="1:6" ht="15" x14ac:dyDescent="0.25">
      <c r="A288" s="73">
        <v>46139</v>
      </c>
      <c r="B288" s="57">
        <v>2730100187</v>
      </c>
      <c r="C288" s="63" t="s">
        <v>9</v>
      </c>
      <c r="D288" s="59">
        <v>4600</v>
      </c>
      <c r="E288" s="61"/>
      <c r="F288" s="28">
        <f t="shared" si="4"/>
        <v>652524941.8499999</v>
      </c>
    </row>
    <row r="289" spans="1:6" ht="15" x14ac:dyDescent="0.25">
      <c r="A289" s="73">
        <v>46139</v>
      </c>
      <c r="B289" s="57">
        <v>2730100194</v>
      </c>
      <c r="C289" s="63" t="s">
        <v>9</v>
      </c>
      <c r="D289" s="59">
        <v>9380</v>
      </c>
      <c r="E289" s="61"/>
      <c r="F289" s="28">
        <f t="shared" si="4"/>
        <v>652534321.8499999</v>
      </c>
    </row>
    <row r="290" spans="1:6" ht="15" x14ac:dyDescent="0.25">
      <c r="A290" s="73">
        <v>46139</v>
      </c>
      <c r="B290" s="57">
        <v>2680040227</v>
      </c>
      <c r="C290" s="63" t="s">
        <v>9</v>
      </c>
      <c r="D290" s="59">
        <v>42710</v>
      </c>
      <c r="E290" s="61"/>
      <c r="F290" s="28">
        <f t="shared" si="4"/>
        <v>652577031.8499999</v>
      </c>
    </row>
    <row r="291" spans="1:6" ht="15" x14ac:dyDescent="0.25">
      <c r="A291" s="73">
        <v>46139</v>
      </c>
      <c r="B291" s="57">
        <v>2680040252</v>
      </c>
      <c r="C291" s="63" t="s">
        <v>9</v>
      </c>
      <c r="D291" s="59">
        <v>36900</v>
      </c>
      <c r="E291" s="61"/>
      <c r="F291" s="28">
        <f t="shared" si="4"/>
        <v>652613931.8499999</v>
      </c>
    </row>
    <row r="292" spans="1:6" ht="15" x14ac:dyDescent="0.25">
      <c r="A292" s="73">
        <v>46139</v>
      </c>
      <c r="B292" s="57">
        <v>6000110220</v>
      </c>
      <c r="C292" s="63" t="s">
        <v>9</v>
      </c>
      <c r="D292" s="59">
        <v>2200</v>
      </c>
      <c r="E292" s="61"/>
      <c r="F292" s="28">
        <f t="shared" si="4"/>
        <v>652616131.8499999</v>
      </c>
    </row>
    <row r="293" spans="1:6" ht="15" x14ac:dyDescent="0.25">
      <c r="A293" s="73">
        <v>46139</v>
      </c>
      <c r="B293" s="57">
        <v>6000110223</v>
      </c>
      <c r="C293" s="63" t="s">
        <v>9</v>
      </c>
      <c r="D293" s="59">
        <v>1960</v>
      </c>
      <c r="E293" s="61"/>
      <c r="F293" s="28">
        <f t="shared" si="4"/>
        <v>652618091.8499999</v>
      </c>
    </row>
    <row r="294" spans="1:6" ht="15" x14ac:dyDescent="0.25">
      <c r="A294" s="73">
        <v>46139</v>
      </c>
      <c r="B294" s="57">
        <v>6000110226</v>
      </c>
      <c r="C294" s="63" t="s">
        <v>9</v>
      </c>
      <c r="D294" s="59">
        <v>2800</v>
      </c>
      <c r="E294" s="61"/>
      <c r="F294" s="28">
        <f t="shared" si="4"/>
        <v>652620891.8499999</v>
      </c>
    </row>
    <row r="295" spans="1:6" ht="15" x14ac:dyDescent="0.25">
      <c r="A295" s="73">
        <v>46139</v>
      </c>
      <c r="B295" s="57">
        <v>600011229</v>
      </c>
      <c r="C295" s="63" t="s">
        <v>9</v>
      </c>
      <c r="D295" s="59">
        <v>17280</v>
      </c>
      <c r="E295" s="61"/>
      <c r="F295" s="28">
        <f t="shared" si="4"/>
        <v>652638171.8499999</v>
      </c>
    </row>
    <row r="296" spans="1:6" ht="15" x14ac:dyDescent="0.25">
      <c r="A296" s="73">
        <v>46139</v>
      </c>
      <c r="B296" s="57">
        <v>6000110232</v>
      </c>
      <c r="C296" s="63" t="s">
        <v>9</v>
      </c>
      <c r="D296" s="59">
        <v>65000</v>
      </c>
      <c r="E296" s="61"/>
      <c r="F296" s="28">
        <f t="shared" si="4"/>
        <v>652703171.8499999</v>
      </c>
    </row>
    <row r="297" spans="1:6" ht="15" x14ac:dyDescent="0.25">
      <c r="A297" s="73">
        <v>46139</v>
      </c>
      <c r="B297" s="57">
        <v>2690040211</v>
      </c>
      <c r="C297" s="63" t="s">
        <v>9</v>
      </c>
      <c r="D297" s="59">
        <v>114360</v>
      </c>
      <c r="E297" s="61"/>
      <c r="F297" s="28">
        <f t="shared" si="4"/>
        <v>652817531.8499999</v>
      </c>
    </row>
    <row r="298" spans="1:6" ht="15" x14ac:dyDescent="0.25">
      <c r="A298" s="73">
        <v>46139</v>
      </c>
      <c r="B298" s="57">
        <v>3860010240</v>
      </c>
      <c r="C298" s="63" t="s">
        <v>9</v>
      </c>
      <c r="D298" s="59">
        <v>188610</v>
      </c>
      <c r="E298" s="61"/>
      <c r="F298" s="28">
        <f t="shared" si="4"/>
        <v>653006141.8499999</v>
      </c>
    </row>
    <row r="299" spans="1:6" ht="15" x14ac:dyDescent="0.25">
      <c r="A299" s="73">
        <v>46139</v>
      </c>
      <c r="B299" s="57">
        <v>1010080465</v>
      </c>
      <c r="C299" s="63" t="s">
        <v>9</v>
      </c>
      <c r="D299" s="59">
        <v>124200</v>
      </c>
      <c r="E299" s="53"/>
      <c r="F299" s="28">
        <f t="shared" si="4"/>
        <v>653130341.8499999</v>
      </c>
    </row>
    <row r="300" spans="1:6" ht="15" x14ac:dyDescent="0.25">
      <c r="A300" s="73">
        <v>46139</v>
      </c>
      <c r="B300" s="57">
        <v>610060305</v>
      </c>
      <c r="C300" s="63" t="s">
        <v>9</v>
      </c>
      <c r="D300" s="59">
        <v>109300</v>
      </c>
      <c r="E300" s="53"/>
      <c r="F300" s="28">
        <f t="shared" si="4"/>
        <v>653239641.8499999</v>
      </c>
    </row>
    <row r="301" spans="1:6" ht="15" x14ac:dyDescent="0.25">
      <c r="A301" s="73">
        <v>46139</v>
      </c>
      <c r="B301" s="57">
        <v>2920010363</v>
      </c>
      <c r="C301" s="63" t="s">
        <v>9</v>
      </c>
      <c r="D301" s="59">
        <v>71785</v>
      </c>
      <c r="E301" s="53"/>
      <c r="F301" s="28">
        <f t="shared" si="4"/>
        <v>653311426.8499999</v>
      </c>
    </row>
    <row r="302" spans="1:6" ht="15" x14ac:dyDescent="0.25">
      <c r="A302" s="73">
        <v>46139</v>
      </c>
      <c r="B302" s="57">
        <v>1400050293</v>
      </c>
      <c r="C302" s="63" t="s">
        <v>9</v>
      </c>
      <c r="D302" s="59">
        <v>36420</v>
      </c>
      <c r="E302" s="53"/>
      <c r="F302" s="28">
        <f t="shared" si="4"/>
        <v>653347846.8499999</v>
      </c>
    </row>
    <row r="303" spans="1:6" ht="15" x14ac:dyDescent="0.25">
      <c r="A303" s="73">
        <v>46139</v>
      </c>
      <c r="B303" s="57">
        <v>2700110461</v>
      </c>
      <c r="C303" s="63" t="s">
        <v>9</v>
      </c>
      <c r="D303" s="59">
        <v>94530</v>
      </c>
      <c r="E303" s="53"/>
      <c r="F303" s="28">
        <f t="shared" si="4"/>
        <v>653442376.8499999</v>
      </c>
    </row>
    <row r="304" spans="1:6" ht="15" x14ac:dyDescent="0.25">
      <c r="A304" s="73">
        <v>46139</v>
      </c>
      <c r="B304" s="57">
        <v>1120040387</v>
      </c>
      <c r="C304" s="63" t="s">
        <v>9</v>
      </c>
      <c r="D304" s="59">
        <v>143195</v>
      </c>
      <c r="E304" s="53"/>
      <c r="F304" s="28">
        <f t="shared" si="4"/>
        <v>653585571.8499999</v>
      </c>
    </row>
    <row r="305" spans="1:6" ht="15" x14ac:dyDescent="0.25">
      <c r="A305" s="73">
        <v>46139</v>
      </c>
      <c r="B305" s="57">
        <v>2860020456</v>
      </c>
      <c r="C305" s="63" t="s">
        <v>9</v>
      </c>
      <c r="D305" s="59">
        <v>35540</v>
      </c>
      <c r="E305" s="53"/>
      <c r="F305" s="28">
        <f t="shared" si="4"/>
        <v>653621111.8499999</v>
      </c>
    </row>
    <row r="306" spans="1:6" ht="15" x14ac:dyDescent="0.25">
      <c r="A306" s="73">
        <v>46139</v>
      </c>
      <c r="B306" s="57">
        <v>3020020298</v>
      </c>
      <c r="C306" s="63" t="s">
        <v>9</v>
      </c>
      <c r="D306" s="59">
        <v>37020</v>
      </c>
      <c r="E306" s="53"/>
      <c r="F306" s="28">
        <f t="shared" si="4"/>
        <v>653658131.8499999</v>
      </c>
    </row>
    <row r="307" spans="1:6" ht="15" x14ac:dyDescent="0.25">
      <c r="A307" s="73">
        <v>46139</v>
      </c>
      <c r="B307" s="57">
        <v>5100050305</v>
      </c>
      <c r="C307" s="63" t="s">
        <v>9</v>
      </c>
      <c r="D307" s="59">
        <v>89010</v>
      </c>
      <c r="E307" s="53"/>
      <c r="F307" s="28">
        <f t="shared" si="4"/>
        <v>653747141.8499999</v>
      </c>
    </row>
    <row r="308" spans="1:6" ht="15" x14ac:dyDescent="0.25">
      <c r="A308" s="73">
        <v>46139</v>
      </c>
      <c r="B308" s="57">
        <v>3080080357</v>
      </c>
      <c r="C308" s="63" t="s">
        <v>9</v>
      </c>
      <c r="D308" s="59">
        <v>86580</v>
      </c>
      <c r="E308" s="53"/>
      <c r="F308" s="28">
        <f t="shared" si="4"/>
        <v>653833721.8499999</v>
      </c>
    </row>
    <row r="309" spans="1:6" ht="15" x14ac:dyDescent="0.25">
      <c r="A309" s="73">
        <v>46139</v>
      </c>
      <c r="B309" s="57">
        <v>1320040441</v>
      </c>
      <c r="C309" s="63" t="s">
        <v>9</v>
      </c>
      <c r="D309" s="59">
        <v>70040</v>
      </c>
      <c r="E309" s="53"/>
      <c r="F309" s="28">
        <f t="shared" si="4"/>
        <v>653903761.8499999</v>
      </c>
    </row>
    <row r="310" spans="1:6" ht="15" x14ac:dyDescent="0.25">
      <c r="A310" s="73">
        <v>46139</v>
      </c>
      <c r="B310" s="57">
        <v>3430040426</v>
      </c>
      <c r="C310" s="63" t="s">
        <v>9</v>
      </c>
      <c r="D310" s="59">
        <v>78615</v>
      </c>
      <c r="E310" s="53"/>
      <c r="F310" s="28">
        <f t="shared" si="4"/>
        <v>653982376.8499999</v>
      </c>
    </row>
    <row r="311" spans="1:6" ht="15" x14ac:dyDescent="0.25">
      <c r="A311" s="73">
        <v>46139</v>
      </c>
      <c r="B311" s="57">
        <v>1510010429</v>
      </c>
      <c r="C311" s="63" t="s">
        <v>9</v>
      </c>
      <c r="D311" s="59">
        <v>105890</v>
      </c>
      <c r="E311" s="53"/>
      <c r="F311" s="28">
        <f t="shared" si="4"/>
        <v>654088266.8499999</v>
      </c>
    </row>
    <row r="312" spans="1:6" ht="15" x14ac:dyDescent="0.25">
      <c r="A312" s="73">
        <v>46139</v>
      </c>
      <c r="B312" s="57">
        <v>910050458</v>
      </c>
      <c r="C312" s="63" t="s">
        <v>9</v>
      </c>
      <c r="D312" s="59">
        <v>17890</v>
      </c>
      <c r="E312" s="53"/>
      <c r="F312" s="28">
        <f t="shared" si="4"/>
        <v>654106156.8499999</v>
      </c>
    </row>
    <row r="313" spans="1:6" ht="15" x14ac:dyDescent="0.25">
      <c r="A313" s="73">
        <v>46139</v>
      </c>
      <c r="B313" s="57">
        <v>3400100416</v>
      </c>
      <c r="C313" s="63" t="s">
        <v>9</v>
      </c>
      <c r="D313" s="59">
        <v>360</v>
      </c>
      <c r="E313" s="53"/>
      <c r="F313" s="28">
        <f t="shared" si="4"/>
        <v>654106516.8499999</v>
      </c>
    </row>
    <row r="314" spans="1:6" ht="15" x14ac:dyDescent="0.25">
      <c r="A314" s="73">
        <v>46139</v>
      </c>
      <c r="B314" s="57">
        <v>3400100419</v>
      </c>
      <c r="C314" s="63" t="s">
        <v>9</v>
      </c>
      <c r="D314" s="59">
        <v>135470</v>
      </c>
      <c r="E314" s="53"/>
      <c r="F314" s="28">
        <f t="shared" si="4"/>
        <v>654241986.8499999</v>
      </c>
    </row>
    <row r="315" spans="1:6" ht="15" x14ac:dyDescent="0.25">
      <c r="A315" s="73">
        <v>46139</v>
      </c>
      <c r="B315" s="57">
        <v>3260040599</v>
      </c>
      <c r="C315" s="63" t="s">
        <v>9</v>
      </c>
      <c r="D315" s="59">
        <v>78390</v>
      </c>
      <c r="E315" s="53"/>
      <c r="F315" s="28">
        <f t="shared" si="4"/>
        <v>654320376.8499999</v>
      </c>
    </row>
    <row r="316" spans="1:6" ht="15" x14ac:dyDescent="0.25">
      <c r="A316" s="73">
        <v>46139</v>
      </c>
      <c r="B316" s="57">
        <v>3640080582</v>
      </c>
      <c r="C316" s="63" t="s">
        <v>9</v>
      </c>
      <c r="D316" s="59">
        <v>159820</v>
      </c>
      <c r="E316" s="53"/>
      <c r="F316" s="28">
        <f t="shared" si="4"/>
        <v>654480196.8499999</v>
      </c>
    </row>
    <row r="317" spans="1:6" ht="15" x14ac:dyDescent="0.25">
      <c r="A317" s="73">
        <v>46139</v>
      </c>
      <c r="B317" s="57">
        <v>3640080611</v>
      </c>
      <c r="C317" s="63" t="s">
        <v>9</v>
      </c>
      <c r="D317" s="59">
        <v>232590</v>
      </c>
      <c r="E317" s="61"/>
      <c r="F317" s="28">
        <f t="shared" si="4"/>
        <v>654712786.8499999</v>
      </c>
    </row>
    <row r="318" spans="1:6" ht="15" x14ac:dyDescent="0.25">
      <c r="A318" s="73">
        <v>46139</v>
      </c>
      <c r="B318" s="57">
        <v>3460020631</v>
      </c>
      <c r="C318" s="63" t="s">
        <v>9</v>
      </c>
      <c r="D318" s="59">
        <v>75005</v>
      </c>
      <c r="E318" s="61"/>
      <c r="F318" s="28">
        <f t="shared" si="4"/>
        <v>654787791.8499999</v>
      </c>
    </row>
    <row r="319" spans="1:6" ht="15" x14ac:dyDescent="0.25">
      <c r="A319" s="73">
        <v>46139</v>
      </c>
      <c r="B319" s="57">
        <v>1220010720</v>
      </c>
      <c r="C319" s="63" t="s">
        <v>9</v>
      </c>
      <c r="D319" s="59">
        <v>31720</v>
      </c>
      <c r="E319" s="61"/>
      <c r="F319" s="28">
        <f t="shared" si="4"/>
        <v>654819511.8499999</v>
      </c>
    </row>
    <row r="320" spans="1:6" ht="15" x14ac:dyDescent="0.25">
      <c r="A320" s="73">
        <v>46139</v>
      </c>
      <c r="B320" s="57">
        <v>1366</v>
      </c>
      <c r="C320" s="58" t="s">
        <v>184</v>
      </c>
      <c r="D320" s="58"/>
      <c r="E320" s="59">
        <v>1719900</v>
      </c>
      <c r="F320" s="28">
        <f t="shared" si="4"/>
        <v>653099611.8499999</v>
      </c>
    </row>
    <row r="321" spans="1:6" ht="15" x14ac:dyDescent="0.25">
      <c r="A321" s="73">
        <v>46140</v>
      </c>
      <c r="B321" s="57">
        <v>1020050236</v>
      </c>
      <c r="C321" s="63" t="s">
        <v>9</v>
      </c>
      <c r="D321" s="59">
        <v>82370</v>
      </c>
      <c r="E321" s="61"/>
      <c r="F321" s="28">
        <f t="shared" si="4"/>
        <v>653181981.8499999</v>
      </c>
    </row>
    <row r="322" spans="1:6" ht="15" x14ac:dyDescent="0.25">
      <c r="A322" s="73">
        <v>46140</v>
      </c>
      <c r="B322" s="57">
        <v>1630080214</v>
      </c>
      <c r="C322" s="63" t="s">
        <v>9</v>
      </c>
      <c r="D322" s="59">
        <v>335775</v>
      </c>
      <c r="E322" s="53"/>
      <c r="F322" s="28">
        <f t="shared" si="4"/>
        <v>653517756.8499999</v>
      </c>
    </row>
    <row r="323" spans="1:6" ht="15" x14ac:dyDescent="0.25">
      <c r="A323" s="73">
        <v>46140</v>
      </c>
      <c r="B323" s="57">
        <v>1630080217</v>
      </c>
      <c r="C323" s="63" t="s">
        <v>9</v>
      </c>
      <c r="D323" s="59">
        <v>203855</v>
      </c>
      <c r="E323" s="53"/>
      <c r="F323" s="28">
        <f t="shared" si="4"/>
        <v>653721611.8499999</v>
      </c>
    </row>
    <row r="324" spans="1:6" ht="15" x14ac:dyDescent="0.25">
      <c r="A324" s="73">
        <v>46140</v>
      </c>
      <c r="B324" s="57">
        <v>1630080220</v>
      </c>
      <c r="C324" s="63" t="s">
        <v>9</v>
      </c>
      <c r="D324" s="59">
        <v>41480</v>
      </c>
      <c r="E324" s="53"/>
      <c r="F324" s="28">
        <f t="shared" si="4"/>
        <v>653763091.8499999</v>
      </c>
    </row>
    <row r="325" spans="1:6" ht="15" x14ac:dyDescent="0.25">
      <c r="A325" s="73">
        <v>46140</v>
      </c>
      <c r="B325" s="57">
        <v>1630080223</v>
      </c>
      <c r="C325" s="63" t="s">
        <v>9</v>
      </c>
      <c r="D325" s="59">
        <v>86510</v>
      </c>
      <c r="E325" s="53"/>
      <c r="F325" s="28">
        <f t="shared" si="4"/>
        <v>653849601.8499999</v>
      </c>
    </row>
    <row r="326" spans="1:6" ht="15" x14ac:dyDescent="0.25">
      <c r="A326" s="73">
        <v>46140</v>
      </c>
      <c r="B326" s="57">
        <v>1630080226</v>
      </c>
      <c r="C326" s="63" t="s">
        <v>9</v>
      </c>
      <c r="D326" s="59">
        <v>328515</v>
      </c>
      <c r="E326" s="53"/>
      <c r="F326" s="28">
        <f t="shared" si="4"/>
        <v>654178116.8499999</v>
      </c>
    </row>
    <row r="327" spans="1:6" ht="15" x14ac:dyDescent="0.25">
      <c r="A327" s="73">
        <v>46140</v>
      </c>
      <c r="B327" s="57">
        <v>1630080229</v>
      </c>
      <c r="C327" s="63" t="s">
        <v>9</v>
      </c>
      <c r="D327" s="59">
        <v>167995</v>
      </c>
      <c r="E327" s="53"/>
      <c r="F327" s="28">
        <f t="shared" si="4"/>
        <v>654346111.8499999</v>
      </c>
    </row>
    <row r="328" spans="1:6" ht="15" x14ac:dyDescent="0.25">
      <c r="A328" s="73">
        <v>46140</v>
      </c>
      <c r="B328" s="57">
        <v>3680040515</v>
      </c>
      <c r="C328" s="63" t="s">
        <v>9</v>
      </c>
      <c r="D328" s="59">
        <v>157870</v>
      </c>
      <c r="E328" s="53"/>
      <c r="F328" s="28">
        <f t="shared" si="4"/>
        <v>654503981.8499999</v>
      </c>
    </row>
    <row r="329" spans="1:6" ht="15" x14ac:dyDescent="0.25">
      <c r="A329" s="73">
        <v>46141</v>
      </c>
      <c r="B329" s="57">
        <v>1120050196</v>
      </c>
      <c r="C329" s="63" t="s">
        <v>9</v>
      </c>
      <c r="D329" s="59">
        <v>313</v>
      </c>
      <c r="E329" s="53"/>
      <c r="F329" s="28">
        <f t="shared" si="4"/>
        <v>654504294.8499999</v>
      </c>
    </row>
    <row r="330" spans="1:6" ht="15" x14ac:dyDescent="0.25">
      <c r="A330" s="73">
        <v>46141</v>
      </c>
      <c r="B330" s="57">
        <v>1110090195</v>
      </c>
      <c r="C330" s="63" t="s">
        <v>9</v>
      </c>
      <c r="D330" s="59">
        <v>104960</v>
      </c>
      <c r="E330" s="53"/>
      <c r="F330" s="28">
        <f t="shared" si="4"/>
        <v>654609254.8499999</v>
      </c>
    </row>
    <row r="331" spans="1:6" ht="15" x14ac:dyDescent="0.25">
      <c r="A331" s="73">
        <v>46141</v>
      </c>
      <c r="B331" s="57">
        <v>940100220</v>
      </c>
      <c r="C331" s="63" t="s">
        <v>9</v>
      </c>
      <c r="D331" s="59">
        <v>48200</v>
      </c>
      <c r="E331" s="53"/>
      <c r="F331" s="28">
        <f t="shared" si="4"/>
        <v>654657454.8499999</v>
      </c>
    </row>
    <row r="332" spans="1:6" ht="15" x14ac:dyDescent="0.25">
      <c r="A332" s="73">
        <v>46141</v>
      </c>
      <c r="B332" s="57">
        <v>2780010267</v>
      </c>
      <c r="C332" s="63" t="s">
        <v>9</v>
      </c>
      <c r="D332" s="59">
        <v>113020</v>
      </c>
      <c r="E332" s="53"/>
      <c r="F332" s="28">
        <f t="shared" si="4"/>
        <v>654770474.8499999</v>
      </c>
    </row>
    <row r="333" spans="1:6" ht="15" x14ac:dyDescent="0.25">
      <c r="A333" s="73">
        <v>46141</v>
      </c>
      <c r="B333" s="57">
        <v>3400040287</v>
      </c>
      <c r="C333" s="63" t="s">
        <v>9</v>
      </c>
      <c r="D333" s="59">
        <v>64200</v>
      </c>
      <c r="E333" s="53"/>
      <c r="F333" s="28">
        <f t="shared" si="4"/>
        <v>654834674.8499999</v>
      </c>
    </row>
    <row r="334" spans="1:6" ht="15" x14ac:dyDescent="0.25">
      <c r="A334" s="73">
        <v>46141</v>
      </c>
      <c r="B334" s="57">
        <v>2860040298</v>
      </c>
      <c r="C334" s="63" t="s">
        <v>9</v>
      </c>
      <c r="D334" s="59">
        <v>12090</v>
      </c>
      <c r="E334" s="53"/>
      <c r="F334" s="28">
        <f t="shared" si="4"/>
        <v>654846764.8499999</v>
      </c>
    </row>
    <row r="335" spans="1:6" ht="15" x14ac:dyDescent="0.25">
      <c r="A335" s="73">
        <v>46141</v>
      </c>
      <c r="B335" s="57">
        <v>5100050274</v>
      </c>
      <c r="C335" s="63" t="s">
        <v>9</v>
      </c>
      <c r="D335" s="59">
        <v>88210</v>
      </c>
      <c r="E335" s="53"/>
      <c r="F335" s="28">
        <f t="shared" si="4"/>
        <v>654934974.8499999</v>
      </c>
    </row>
    <row r="336" spans="1:6" ht="15" x14ac:dyDescent="0.25">
      <c r="A336" s="73">
        <v>46141</v>
      </c>
      <c r="B336" s="57">
        <v>2680010267</v>
      </c>
      <c r="C336" s="63" t="s">
        <v>9</v>
      </c>
      <c r="D336" s="59">
        <v>30340</v>
      </c>
      <c r="E336" s="53"/>
      <c r="F336" s="28">
        <f t="shared" si="4"/>
        <v>654965314.8499999</v>
      </c>
    </row>
    <row r="337" spans="1:6" ht="15" x14ac:dyDescent="0.25">
      <c r="A337" s="73">
        <v>46141</v>
      </c>
      <c r="B337" s="57">
        <v>3860010314</v>
      </c>
      <c r="C337" s="63" t="s">
        <v>9</v>
      </c>
      <c r="D337" s="59">
        <v>104080</v>
      </c>
      <c r="E337" s="53"/>
      <c r="F337" s="28">
        <f t="shared" si="4"/>
        <v>655069394.8499999</v>
      </c>
    </row>
    <row r="338" spans="1:6" ht="15" x14ac:dyDescent="0.25">
      <c r="A338" s="73">
        <v>46141</v>
      </c>
      <c r="B338" s="57">
        <v>2680010306</v>
      </c>
      <c r="C338" s="63" t="s">
        <v>9</v>
      </c>
      <c r="D338" s="59">
        <v>37920</v>
      </c>
      <c r="E338" s="53"/>
      <c r="F338" s="28">
        <f t="shared" si="4"/>
        <v>655107314.8499999</v>
      </c>
    </row>
    <row r="339" spans="1:6" ht="15" x14ac:dyDescent="0.25">
      <c r="A339" s="73">
        <v>46141</v>
      </c>
      <c r="B339" s="57">
        <v>2680010324</v>
      </c>
      <c r="C339" s="63" t="s">
        <v>9</v>
      </c>
      <c r="D339" s="59">
        <v>3180</v>
      </c>
      <c r="E339" s="53"/>
      <c r="F339" s="28">
        <f t="shared" si="4"/>
        <v>655110494.8499999</v>
      </c>
    </row>
    <row r="340" spans="1:6" ht="15" x14ac:dyDescent="0.25">
      <c r="A340" s="73">
        <v>46141</v>
      </c>
      <c r="B340" s="57">
        <v>1400010353</v>
      </c>
      <c r="C340" s="63" t="s">
        <v>9</v>
      </c>
      <c r="D340" s="59">
        <v>41360</v>
      </c>
      <c r="E340" s="47"/>
      <c r="F340" s="28">
        <f t="shared" si="4"/>
        <v>655151854.8499999</v>
      </c>
    </row>
    <row r="341" spans="1:6" ht="15" x14ac:dyDescent="0.25">
      <c r="A341" s="73">
        <v>46141</v>
      </c>
      <c r="B341" s="57">
        <v>2700110343</v>
      </c>
      <c r="C341" s="63" t="s">
        <v>9</v>
      </c>
      <c r="D341" s="59">
        <v>75350</v>
      </c>
      <c r="E341" s="53"/>
      <c r="F341" s="28">
        <f t="shared" si="4"/>
        <v>655227204.8499999</v>
      </c>
    </row>
    <row r="342" spans="1:6" ht="15" x14ac:dyDescent="0.25">
      <c r="A342" s="73">
        <v>46141</v>
      </c>
      <c r="B342" s="57">
        <v>1310</v>
      </c>
      <c r="C342" s="58" t="s">
        <v>13</v>
      </c>
      <c r="D342" s="58"/>
      <c r="E342" s="59">
        <v>91823.48</v>
      </c>
      <c r="F342" s="28">
        <f t="shared" ref="F342:F355" si="5">+F341+D342-E342</f>
        <v>655135381.36999989</v>
      </c>
    </row>
    <row r="343" spans="1:6" ht="15" x14ac:dyDescent="0.25">
      <c r="A343" s="73">
        <v>46141</v>
      </c>
      <c r="B343" s="57">
        <v>1318</v>
      </c>
      <c r="C343" s="58" t="s">
        <v>28</v>
      </c>
      <c r="D343" s="58"/>
      <c r="E343" s="59">
        <v>1800000</v>
      </c>
      <c r="F343" s="28">
        <f t="shared" si="5"/>
        <v>653335381.36999989</v>
      </c>
    </row>
    <row r="344" spans="1:6" ht="15" x14ac:dyDescent="0.25">
      <c r="A344" s="73">
        <v>46141</v>
      </c>
      <c r="B344" s="57">
        <v>1321</v>
      </c>
      <c r="C344" s="58" t="s">
        <v>185</v>
      </c>
      <c r="D344" s="58"/>
      <c r="E344" s="59">
        <v>16244.22</v>
      </c>
      <c r="F344" s="28">
        <f t="shared" si="5"/>
        <v>653319137.14999986</v>
      </c>
    </row>
    <row r="345" spans="1:6" ht="15" x14ac:dyDescent="0.25">
      <c r="A345" s="73">
        <v>46141</v>
      </c>
      <c r="B345" s="57">
        <v>1335</v>
      </c>
      <c r="C345" s="58" t="s">
        <v>186</v>
      </c>
      <c r="D345" s="58"/>
      <c r="E345" s="59">
        <v>935240.25</v>
      </c>
      <c r="F345" s="28">
        <f t="shared" si="5"/>
        <v>652383896.89999986</v>
      </c>
    </row>
    <row r="346" spans="1:6" ht="15" x14ac:dyDescent="0.25">
      <c r="A346" s="73">
        <v>46141</v>
      </c>
      <c r="B346" s="57">
        <v>1340</v>
      </c>
      <c r="C346" s="58" t="s">
        <v>28</v>
      </c>
      <c r="D346" s="58"/>
      <c r="E346" s="59">
        <v>6870625</v>
      </c>
      <c r="F346" s="28">
        <f t="shared" si="5"/>
        <v>645513271.89999986</v>
      </c>
    </row>
    <row r="347" spans="1:6" ht="15" x14ac:dyDescent="0.25">
      <c r="A347" s="73">
        <v>46141</v>
      </c>
      <c r="B347" s="57">
        <v>1356</v>
      </c>
      <c r="C347" s="58" t="s">
        <v>187</v>
      </c>
      <c r="D347" s="58"/>
      <c r="E347" s="59">
        <v>164343.32</v>
      </c>
      <c r="F347" s="28">
        <f t="shared" si="5"/>
        <v>645348928.5799998</v>
      </c>
    </row>
    <row r="348" spans="1:6" ht="15" x14ac:dyDescent="0.25">
      <c r="A348" s="73">
        <v>46141</v>
      </c>
      <c r="B348" s="57">
        <v>1358</v>
      </c>
      <c r="C348" s="58" t="s">
        <v>15</v>
      </c>
      <c r="D348" s="58"/>
      <c r="E348" s="59">
        <v>10000</v>
      </c>
      <c r="F348" s="28">
        <f t="shared" si="5"/>
        <v>645338928.5799998</v>
      </c>
    </row>
    <row r="349" spans="1:6" ht="15" x14ac:dyDescent="0.25">
      <c r="A349" s="73">
        <v>46141</v>
      </c>
      <c r="B349" s="57">
        <v>1368</v>
      </c>
      <c r="C349" s="58" t="s">
        <v>176</v>
      </c>
      <c r="D349" s="58"/>
      <c r="E349" s="59">
        <v>69204</v>
      </c>
      <c r="F349" s="28">
        <f t="shared" si="5"/>
        <v>645269724.5799998</v>
      </c>
    </row>
    <row r="350" spans="1:6" ht="15" x14ac:dyDescent="0.25">
      <c r="A350" s="73">
        <v>46141</v>
      </c>
      <c r="B350" s="57">
        <v>1377</v>
      </c>
      <c r="C350" s="58" t="s">
        <v>188</v>
      </c>
      <c r="D350" s="58"/>
      <c r="E350" s="59">
        <v>380000</v>
      </c>
      <c r="F350" s="28">
        <f t="shared" si="5"/>
        <v>644889724.5799998</v>
      </c>
    </row>
    <row r="351" spans="1:6" ht="15" x14ac:dyDescent="0.25">
      <c r="A351" s="73">
        <v>46141</v>
      </c>
      <c r="B351" s="57">
        <v>1404</v>
      </c>
      <c r="C351" s="58" t="s">
        <v>37</v>
      </c>
      <c r="D351" s="58"/>
      <c r="E351" s="59">
        <v>59493</v>
      </c>
      <c r="F351" s="28">
        <f t="shared" si="5"/>
        <v>644830231.5799998</v>
      </c>
    </row>
    <row r="352" spans="1:6" ht="15" x14ac:dyDescent="0.25">
      <c r="A352" s="73">
        <v>46141</v>
      </c>
      <c r="B352" s="57">
        <v>1406</v>
      </c>
      <c r="C352" s="58" t="s">
        <v>24</v>
      </c>
      <c r="D352" s="58"/>
      <c r="E352" s="59">
        <v>13000</v>
      </c>
      <c r="F352" s="28">
        <f t="shared" si="5"/>
        <v>644817231.5799998</v>
      </c>
    </row>
    <row r="353" spans="1:10" ht="15" x14ac:dyDescent="0.25">
      <c r="A353" s="73">
        <v>46141</v>
      </c>
      <c r="B353" s="57">
        <v>830</v>
      </c>
      <c r="C353" s="58" t="s">
        <v>189</v>
      </c>
      <c r="D353" s="58"/>
      <c r="E353" s="59">
        <v>20625000</v>
      </c>
      <c r="F353" s="28">
        <f t="shared" si="5"/>
        <v>624192231.5799998</v>
      </c>
    </row>
    <row r="354" spans="1:10" ht="15" x14ac:dyDescent="0.25">
      <c r="A354" s="73">
        <v>46142</v>
      </c>
      <c r="B354" s="57">
        <v>55594</v>
      </c>
      <c r="C354" s="58" t="s">
        <v>193</v>
      </c>
      <c r="D354" s="58">
        <v>25135598.690000001</v>
      </c>
      <c r="E354" s="59"/>
      <c r="F354" s="28">
        <f t="shared" si="5"/>
        <v>649327830.26999986</v>
      </c>
    </row>
    <row r="355" spans="1:10" ht="15" x14ac:dyDescent="0.25">
      <c r="A355" s="73">
        <v>46142</v>
      </c>
      <c r="B355" s="57">
        <v>1394</v>
      </c>
      <c r="C355" s="58" t="s">
        <v>190</v>
      </c>
      <c r="D355" s="58"/>
      <c r="E355" s="59">
        <v>11400</v>
      </c>
      <c r="F355" s="28">
        <f t="shared" si="5"/>
        <v>649316430.26999986</v>
      </c>
    </row>
    <row r="356" spans="1:10" ht="18.75" customHeight="1" thickBot="1" x14ac:dyDescent="0.25">
      <c r="A356" s="77" t="s">
        <v>11</v>
      </c>
      <c r="B356" s="77"/>
      <c r="C356" s="77"/>
      <c r="D356" s="38">
        <f>SUM(D20:D355)</f>
        <v>278142248.69</v>
      </c>
      <c r="E356" s="25">
        <f>SUM(E20:E355)</f>
        <v>171285982.00999999</v>
      </c>
      <c r="F356" s="25">
        <f>+F17+D356-E356</f>
        <v>649316430.26999998</v>
      </c>
      <c r="H356" s="18"/>
      <c r="J356" s="19"/>
    </row>
    <row r="357" spans="1:10" ht="15" thickTop="1" x14ac:dyDescent="0.2"/>
    <row r="358" spans="1:10" x14ac:dyDescent="0.2">
      <c r="D358" s="20"/>
      <c r="F358" s="65"/>
    </row>
    <row r="359" spans="1:10" x14ac:dyDescent="0.2">
      <c r="D359" s="20"/>
    </row>
    <row r="360" spans="1:10" x14ac:dyDescent="0.2">
      <c r="D360" s="64"/>
      <c r="I360" s="1"/>
    </row>
    <row r="361" spans="1:10" ht="15" x14ac:dyDescent="0.2">
      <c r="A361" s="74"/>
      <c r="B361" s="39"/>
      <c r="C361" s="39"/>
      <c r="I361" s="1"/>
    </row>
    <row r="362" spans="1:10" ht="15" x14ac:dyDescent="0.25">
      <c r="A362" s="85" t="s">
        <v>17</v>
      </c>
      <c r="B362" s="85"/>
      <c r="D362" s="85" t="s">
        <v>18</v>
      </c>
      <c r="E362" s="85"/>
      <c r="F362" s="85"/>
      <c r="I362" s="1"/>
    </row>
    <row r="363" spans="1:10" x14ac:dyDescent="0.2">
      <c r="A363" s="84" t="s">
        <v>19</v>
      </c>
      <c r="B363" s="84"/>
      <c r="D363" s="84" t="s">
        <v>20</v>
      </c>
      <c r="E363" s="84"/>
      <c r="F363" s="84"/>
      <c r="I363" s="1"/>
    </row>
    <row r="364" spans="1:10" x14ac:dyDescent="0.2">
      <c r="A364" s="75"/>
      <c r="B364" s="40"/>
      <c r="D364" s="40"/>
      <c r="E364" s="40"/>
      <c r="F364" s="40"/>
      <c r="I364" s="1"/>
    </row>
    <row r="365" spans="1:10" x14ac:dyDescent="0.2">
      <c r="A365" s="75"/>
      <c r="B365" s="40"/>
      <c r="D365" s="35"/>
      <c r="E365" s="35"/>
      <c r="F365" s="40"/>
      <c r="I365" s="1"/>
    </row>
    <row r="366" spans="1:10" ht="15.75" x14ac:dyDescent="0.25">
      <c r="A366" s="76"/>
      <c r="B366" s="39"/>
      <c r="C366" s="39"/>
      <c r="D366" s="35"/>
      <c r="E366" s="35"/>
      <c r="I366" s="1"/>
    </row>
    <row r="367" spans="1:10" ht="15.75" x14ac:dyDescent="0.25">
      <c r="A367" s="76"/>
      <c r="B367" s="39"/>
      <c r="C367" s="41"/>
      <c r="D367" s="35"/>
      <c r="E367" s="35"/>
      <c r="I367" s="1"/>
    </row>
    <row r="368" spans="1:10" ht="15" x14ac:dyDescent="0.25">
      <c r="B368" s="42"/>
      <c r="C368" s="85" t="s">
        <v>21</v>
      </c>
      <c r="D368" s="85"/>
      <c r="E368" s="40"/>
      <c r="I368" s="1"/>
    </row>
    <row r="369" spans="2:9" x14ac:dyDescent="0.2">
      <c r="B369" s="43"/>
      <c r="C369" s="84" t="s">
        <v>22</v>
      </c>
      <c r="D369" s="84"/>
      <c r="I369" s="1"/>
    </row>
    <row r="370" spans="2:9" x14ac:dyDescent="0.2">
      <c r="D370" s="35"/>
      <c r="E370" s="35"/>
    </row>
  </sheetData>
  <mergeCells count="11">
    <mergeCell ref="C369:D369"/>
    <mergeCell ref="A362:B362"/>
    <mergeCell ref="D362:F362"/>
    <mergeCell ref="A363:B363"/>
    <mergeCell ref="D363:F363"/>
    <mergeCell ref="C368:D368"/>
    <mergeCell ref="A356:C356"/>
    <mergeCell ref="A14:F14"/>
    <mergeCell ref="C17:E17"/>
    <mergeCell ref="A12:F12"/>
    <mergeCell ref="A13:F13"/>
  </mergeCells>
  <printOptions horizontalCentered="1"/>
  <pageMargins left="0.19685039370078741" right="0.70866141732283472" top="0.35433070866141736" bottom="0.15748031496062992" header="0.31496062992125984" footer="0.31496062992125984"/>
  <pageSetup scale="63" orientation="portrait" r:id="rId1"/>
  <rowBreaks count="3" manualBreakCount="3">
    <brk id="208" max="5" man="1"/>
    <brk id="270" max="5" man="1"/>
    <brk id="33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EGRESOS</vt:lpstr>
      <vt:lpstr>'INGRESOS Y EGRESOS'!Área_de_impresión</vt:lpstr>
      <vt:lpstr>'INGRESOS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2026-05-14T13:41:09Z</cp:lastPrinted>
  <dcterms:created xsi:type="dcterms:W3CDTF">2025-09-04T19:52:02Z</dcterms:created>
  <dcterms:modified xsi:type="dcterms:W3CDTF">2026-05-14T22:00:01Z</dcterms:modified>
</cp:coreProperties>
</file>