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activeTab="1"/>
  </bookViews>
  <sheets>
    <sheet name="Hoja1" sheetId="1" r:id="rId1"/>
    <sheet name="Hoja2" sheetId="2" r:id="rId2"/>
  </sheets>
  <definedNames>
    <definedName name="_xlnm._FilterDatabase" localSheetId="0" hidden="1">Hoja1!$A$11:$E$11</definedName>
    <definedName name="_xlnm._FilterDatabase" localSheetId="1" hidden="1">Hoja2!$A$8:$E$8</definedName>
    <definedName name="_xlnm.Print_Area" localSheetId="0">Hoja1!$A$1:$F$22</definedName>
  </definedNames>
  <calcPr calcId="152511"/>
</workbook>
</file>

<file path=xl/calcChain.xml><?xml version="1.0" encoding="utf-8"?>
<calcChain xmlns="http://schemas.openxmlformats.org/spreadsheetml/2006/main">
  <c r="E23" i="2" l="1"/>
  <c r="E23" i="1" l="1"/>
</calcChain>
</file>

<file path=xl/sharedStrings.xml><?xml version="1.0" encoding="utf-8"?>
<sst xmlns="http://schemas.openxmlformats.org/spreadsheetml/2006/main" count="93" uniqueCount="82">
  <si>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</si>
  <si>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</si>
  <si>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</si>
  <si>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</si>
  <si>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</si>
  <si>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</si>
  <si>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r>
      <t>Lic. Ferdy Mendieta</t>
    </r>
    <r>
      <rPr>
        <u/>
        <sz val="14"/>
        <color theme="1"/>
        <rFont val="Calibri"/>
        <family val="2"/>
        <scheme val="minor"/>
      </rPr>
      <t>_____</t>
    </r>
  </si>
  <si>
    <t>Enc. divi. de Compras y Contrataciones</t>
  </si>
  <si>
    <t>Relación de Compras por Debajo del Umbral Correspondiente al mes de marzo 2021</t>
  </si>
  <si>
    <t>INESPRE-UC-CD-2021-0019</t>
  </si>
  <si>
    <t>Adquisición de Lubricantes y Filtros</t>
  </si>
  <si>
    <t>Amaram Enterprises, S.R.L.</t>
  </si>
  <si>
    <t>INESPRE-UC-CD-2021-0020</t>
  </si>
  <si>
    <t>Adquisición de Arreglos Flores</t>
  </si>
  <si>
    <t>Anthuriana Dominicana, S.R.L.</t>
  </si>
  <si>
    <t>INESPRE-UC-CD-2021-0021</t>
  </si>
  <si>
    <t>Servicio de Publicación de Periódico</t>
  </si>
  <si>
    <t>Grupo Diario Libre, S.A.</t>
  </si>
  <si>
    <t>Editora El Nuevo Diario, S.A.</t>
  </si>
  <si>
    <t>INESPRE-UC-CD-2021-0022</t>
  </si>
  <si>
    <t>Adquisición de Máquina Sumadoras</t>
  </si>
  <si>
    <t>Suplidora Institucional SSI, S.R.L.</t>
  </si>
  <si>
    <t>INESPRE-UC-CD-2021-0023</t>
  </si>
  <si>
    <t>Adquisición de Pulseras Promocionales</t>
  </si>
  <si>
    <t>Impresa Tres Tintas, S.R.L.</t>
  </si>
  <si>
    <t>INESPRE-UC-CD-2021-0024</t>
  </si>
  <si>
    <t>Adquisición de Herramienta de Manos</t>
  </si>
  <si>
    <t>Comercial E. Péres, S.R.L.</t>
  </si>
  <si>
    <t>INESPRE-UC-CD-2021-0025</t>
  </si>
  <si>
    <t>Servicio de Catering para firma de convenio interinstitucionales</t>
  </si>
  <si>
    <t>Aviel Event Designers, S.R.L.</t>
  </si>
  <si>
    <t>INESPRE-UC-CD-2021-0026</t>
  </si>
  <si>
    <t>Servicio de Picadera para firma de Convenio Interinstitucional</t>
  </si>
  <si>
    <t>INESPRE-UC-CD-2021-0027</t>
  </si>
  <si>
    <t>Servicio de Catering para Eventos de Capacitación</t>
  </si>
  <si>
    <t>Suplidores y Servicios Stefen, S.R.L.</t>
  </si>
  <si>
    <t>INESPRE-UC-CD-2021-0028</t>
  </si>
  <si>
    <t>Adquisicion de Buzones y Letreros</t>
  </si>
  <si>
    <t>Premium Tech, S.R.L.</t>
  </si>
  <si>
    <r>
      <t>Sr. Ferdy Mendieta</t>
    </r>
    <r>
      <rPr>
        <u/>
        <sz val="14"/>
        <color theme="1"/>
        <rFont val="Calibri"/>
        <family val="2"/>
        <scheme val="minor"/>
      </rPr>
      <t>_____</t>
    </r>
  </si>
  <si>
    <t>Enc. Div. de Compras y Contrataciones</t>
  </si>
  <si>
    <t>Relación de Compras por Debajo del Umbral Correspondiente al mes de diciembre 2021</t>
  </si>
  <si>
    <t>INESPRE-UC-CD-2021-0124</t>
  </si>
  <si>
    <t>Adquisicion de Filtros y Grasa</t>
  </si>
  <si>
    <t>Transcon Logistic Solutions, EIRL</t>
  </si>
  <si>
    <t>INESPRE-UC-CD-2021-0125</t>
  </si>
  <si>
    <t>Adquisicion de Gomas de Camion</t>
  </si>
  <si>
    <t>Amaram Enterprise, SRL</t>
  </si>
  <si>
    <t>INESPRE-UC-CD-2021-0126</t>
  </si>
  <si>
    <t>Adquisicion de Aceite de Motor</t>
  </si>
  <si>
    <t>Suinsa Suplidora Institucional, SSI, SRL</t>
  </si>
  <si>
    <t>INESPRE-UC-CD-2021-0127</t>
  </si>
  <si>
    <t>Adquisicion de Vallas para Feria Agropecuaria</t>
  </si>
  <si>
    <t>Captiva Print, SRL</t>
  </si>
  <si>
    <t>INESPRE-UC-CD-2021-0128</t>
  </si>
  <si>
    <t>Adquisicion de Diseño para Feria Agropecuaria</t>
  </si>
  <si>
    <t>INESPRE-UC-CD-2021-0129</t>
  </si>
  <si>
    <t>Arreglos de Pinos para decoracion del Despacho</t>
  </si>
  <si>
    <t>Jardin Constanza</t>
  </si>
  <si>
    <t>INESPRE-UC-CD-2021-0130</t>
  </si>
  <si>
    <t>Servicio de Catering para la Actividad de Reconocimiento al Merito</t>
  </si>
  <si>
    <t>Altagracia Carrasco Eventos, SRL</t>
  </si>
  <si>
    <t>INESPRE-UC-CD-2021-0131</t>
  </si>
  <si>
    <t>Adquisicion de Fajas de Seguridad</t>
  </si>
  <si>
    <t>Medina &amp; Smith Conexion, SRL</t>
  </si>
  <si>
    <t>INESPRE-UC-CD-2021-0132</t>
  </si>
  <si>
    <t>Servicio de Radio Comunicación</t>
  </si>
  <si>
    <t>Reptcom, SRL</t>
  </si>
  <si>
    <t>INESPRE-UC-CD-2021-0133</t>
  </si>
  <si>
    <t>Servicio de Catering para la Inauguración de la Feria de Productores</t>
  </si>
  <si>
    <t>INESPRE-UC-CD-2021-0134</t>
  </si>
  <si>
    <t>Servicio de Colocacion de publicidad</t>
  </si>
  <si>
    <t>Editora Del Caribe, SA</t>
  </si>
  <si>
    <t>INESPRE-UC-CD-2021-0135</t>
  </si>
  <si>
    <t>Servicio de Colocacion de Publicidad en Programa de Radio de Cobertura Nacional</t>
  </si>
  <si>
    <t>GTB Radiodifusores, SRL</t>
  </si>
  <si>
    <t>INESPRE-UC-CD-2021-0136</t>
  </si>
  <si>
    <t>Adquisición y Operación Fuegos Artificiales para la Feria Navideña</t>
  </si>
  <si>
    <t>Party S Market MF, SRL</t>
  </si>
  <si>
    <t>Adquisición de Materiales de acabado de interiores</t>
  </si>
  <si>
    <t>Surticom, SRL</t>
  </si>
  <si>
    <t>INESPRE-UC-CD-2021-0137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</si>
</sst>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dd/mm/yyyy;@"/>
    <numFmt numFmtId="166" formatCode="&quot;RD$&quot;#,##0.00"/>
    <numFmt numFmtId="167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>
      <alignment horizontal="center" vertical="center"/>
    </xf>
    <xf numFmtId="0" fontId="3" fillId="3" borderId="0" xfId="0" applyFont="1" applyFill="1"/>
    <xf numFmtId="49" fontId="4" fillId="2" borderId="3" xfId="0" applyNumberFormat="1" applyFont="1" applyFill="1" applyBorder="1" applyAlignment="1">
      <alignment horizontal="center" vertical="center"/>
    </xf>
    <xf numFmtId="166" fontId="4" fillId="2" borderId="7" xfId="0" applyNumberFormat="1" applyFont="1" applyFill="1" applyBorder="1" applyAlignment="1">
      <alignment horizontal="righ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64" fontId="3" fillId="3" borderId="2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4" fillId="2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5" fontId="4" fillId="2" borderId="4" xfId="0" applyNumberFormat="1" applyFont="1" applyFill="1" applyBorder="1" applyAlignment="1">
      <alignment horizontal="right" vertical="center"/>
    </xf>
    <xf numFmtId="165" fontId="4" fillId="2" borderId="5" xfId="0" applyNumberFormat="1" applyFont="1" applyFill="1" applyBorder="1" applyAlignment="1">
      <alignment horizontal="right" vertical="center"/>
    </xf>
    <xf numFmtId="165" fontId="4" fillId="2" borderId="6" xfId="0" applyNumberFormat="1" applyFont="1" applyFill="1" applyBorder="1" applyAlignment="1">
      <alignment horizontal="right" vertical="center"/>
    </xf>
    <xf numFmtId="49" fontId="4" fillId="2" borderId="8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517453</xdr:colOff>
      <xdr:row>0</xdr:row>
      <xdr:rowOff>114300</xdr:rowOff>
    </xdr:from>
    <xdr:to>
      <xdr:col>3</xdr:col>
      <xdr:colOff>1031802</xdr:colOff>
      <xdr:row>5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953" y="114300"/>
          <a:ext cx="4562474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717478</xdr:colOff>
      <xdr:row>0</xdr:row>
      <xdr:rowOff>0</xdr:rowOff>
    </xdr:from>
    <xdr:to>
      <xdr:col>3</xdr:col>
      <xdr:colOff>1270154</xdr:colOff>
      <xdr:row>2</xdr:row>
      <xdr:rowOff>183173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I24" sqref="I24"/>
    </sheetView>
  </sheetViews>
  <sheetFormatPr baseColWidth="10" defaultColWidth="9.140625" defaultRowHeight="15" x14ac:dyDescent="0.25"/>
  <cols>
    <col min="1" max="1" width="23.7109375" customWidth="1"/>
    <col min="2" max="2" width="14.140625" style="4" customWidth="1"/>
    <col min="3" max="3" width="46.5703125" customWidth="1"/>
    <col min="4" max="4" width="32.28515625" customWidth="1"/>
    <col min="5" max="5" width="15.85546875" customWidth="1"/>
  </cols>
  <sheetData>
    <row r="1" spans="1:5" x14ac:dyDescent="0.25">
      <c r="B1" s="2"/>
    </row>
    <row r="2" spans="1:5" x14ac:dyDescent="0.25">
      <c r="B2" s="2"/>
    </row>
    <row r="3" spans="1:5" x14ac:dyDescent="0.25">
      <c r="B3" s="2"/>
    </row>
    <row r="4" spans="1:5" x14ac:dyDescent="0.25">
      <c r="B4" s="2"/>
    </row>
    <row r="5" spans="1:5" ht="21" customHeight="1" x14ac:dyDescent="0.25">
      <c r="B5" s="2"/>
    </row>
    <row r="6" spans="1:5" ht="3.75" customHeight="1" x14ac:dyDescent="0.25">
      <c r="B6" s="2"/>
    </row>
    <row r="7" spans="1:5" ht="18" hidden="1" customHeight="1" x14ac:dyDescent="0.25">
      <c r="B7" s="2"/>
    </row>
    <row r="8" spans="1:5" x14ac:dyDescent="0.25">
      <c r="A8" s="18" t="s">
        <v>8</v>
      </c>
      <c r="B8" s="18"/>
      <c r="C8" s="18"/>
      <c r="D8" s="18"/>
      <c r="E8" s="18"/>
    </row>
    <row r="9" spans="1:5" ht="4.5" customHeight="1" x14ac:dyDescent="0.25">
      <c r="A9" s="7"/>
      <c r="B9" s="7"/>
      <c r="C9" s="7"/>
      <c r="D9" s="7"/>
      <c r="E9" s="7"/>
    </row>
    <row r="10" spans="1:5" ht="3.75" customHeight="1" x14ac:dyDescent="0.25">
      <c r="A10" s="1"/>
      <c r="B10" s="3"/>
      <c r="C10" s="1"/>
      <c r="D10" s="1"/>
      <c r="E10" s="1"/>
    </row>
    <row r="11" spans="1:5" s="6" customFormat="1" ht="27.75" customHeight="1" x14ac:dyDescent="0.2">
      <c r="A11" s="5" t="s">
        <v>3</v>
      </c>
      <c r="B11" s="5" t="s">
        <v>0</v>
      </c>
      <c r="C11" s="5" t="s">
        <v>4</v>
      </c>
      <c r="D11" s="5" t="s">
        <v>1</v>
      </c>
      <c r="E11" s="5" t="s">
        <v>2</v>
      </c>
    </row>
    <row r="12" spans="1:5" s="8" customFormat="1" ht="22.5" customHeight="1" x14ac:dyDescent="0.2">
      <c r="A12" s="11" t="s">
        <v>9</v>
      </c>
      <c r="B12" s="12">
        <v>44259</v>
      </c>
      <c r="C12" s="11" t="s">
        <v>10</v>
      </c>
      <c r="D12" s="11" t="s">
        <v>11</v>
      </c>
      <c r="E12" s="13">
        <v>99978.78</v>
      </c>
    </row>
    <row r="13" spans="1:5" s="8" customFormat="1" ht="22.5" customHeight="1" x14ac:dyDescent="0.2">
      <c r="A13" s="11" t="s">
        <v>12</v>
      </c>
      <c r="B13" s="12">
        <v>44259</v>
      </c>
      <c r="C13" s="11" t="s">
        <v>13</v>
      </c>
      <c r="D13" s="11" t="s">
        <v>14</v>
      </c>
      <c r="E13" s="13">
        <v>22138</v>
      </c>
    </row>
    <row r="14" spans="1:5" s="8" customFormat="1" ht="22.5" customHeight="1" x14ac:dyDescent="0.2">
      <c r="A14" s="11" t="s">
        <v>15</v>
      </c>
      <c r="B14" s="12">
        <v>44259</v>
      </c>
      <c r="C14" s="11" t="s">
        <v>16</v>
      </c>
      <c r="D14" s="11" t="s">
        <v>17</v>
      </c>
      <c r="E14" s="13">
        <v>38350</v>
      </c>
    </row>
    <row r="15" spans="1:5" s="8" customFormat="1" ht="22.5" customHeight="1" x14ac:dyDescent="0.2">
      <c r="A15" s="11" t="s">
        <v>15</v>
      </c>
      <c r="B15" s="12">
        <v>44259</v>
      </c>
      <c r="C15" s="11" t="s">
        <v>16</v>
      </c>
      <c r="D15" s="11" t="s">
        <v>18</v>
      </c>
      <c r="E15" s="13">
        <v>61360</v>
      </c>
    </row>
    <row r="16" spans="1:5" ht="22.5" customHeight="1" x14ac:dyDescent="0.25">
      <c r="A16" s="11" t="s">
        <v>19</v>
      </c>
      <c r="B16" s="12">
        <v>44259</v>
      </c>
      <c r="C16" s="11" t="s">
        <v>20</v>
      </c>
      <c r="D16" s="11" t="s">
        <v>21</v>
      </c>
      <c r="E16" s="13">
        <v>128190.48</v>
      </c>
    </row>
    <row r="17" spans="1:5" ht="22.5" customHeight="1" x14ac:dyDescent="0.25">
      <c r="A17" s="11" t="s">
        <v>22</v>
      </c>
      <c r="B17" s="12">
        <v>44259</v>
      </c>
      <c r="C17" s="11" t="s">
        <v>23</v>
      </c>
      <c r="D17" s="11" t="s">
        <v>24</v>
      </c>
      <c r="E17" s="13">
        <v>52156</v>
      </c>
    </row>
    <row r="18" spans="1:5" ht="22.5" customHeight="1" x14ac:dyDescent="0.25">
      <c r="A18" s="11" t="s">
        <v>25</v>
      </c>
      <c r="B18" s="12">
        <v>44264</v>
      </c>
      <c r="C18" s="11" t="s">
        <v>26</v>
      </c>
      <c r="D18" s="11" t="s">
        <v>27</v>
      </c>
      <c r="E18" s="13">
        <v>127240.71</v>
      </c>
    </row>
    <row r="19" spans="1:5" ht="22.5" customHeight="1" x14ac:dyDescent="0.25">
      <c r="A19" s="11" t="s">
        <v>28</v>
      </c>
      <c r="B19" s="12">
        <v>44265</v>
      </c>
      <c r="C19" s="11" t="s">
        <v>29</v>
      </c>
      <c r="D19" s="11" t="s">
        <v>30</v>
      </c>
      <c r="E19" s="13">
        <v>24508.6</v>
      </c>
    </row>
    <row r="20" spans="1:5" ht="22.5" customHeight="1" x14ac:dyDescent="0.25">
      <c r="A20" s="11" t="s">
        <v>31</v>
      </c>
      <c r="B20" s="12">
        <v>44270</v>
      </c>
      <c r="C20" s="11" t="s">
        <v>32</v>
      </c>
      <c r="D20" s="11" t="s">
        <v>30</v>
      </c>
      <c r="E20" s="13">
        <v>24249</v>
      </c>
    </row>
    <row r="21" spans="1:5" ht="22.5" customHeight="1" x14ac:dyDescent="0.25">
      <c r="A21" s="11" t="s">
        <v>33</v>
      </c>
      <c r="B21" s="12">
        <v>44273</v>
      </c>
      <c r="C21" s="11" t="s">
        <v>34</v>
      </c>
      <c r="D21" s="11" t="s">
        <v>35</v>
      </c>
      <c r="E21" s="13">
        <v>119445.5</v>
      </c>
    </row>
    <row r="22" spans="1:5" ht="22.5" customHeight="1" thickBot="1" x14ac:dyDescent="0.3">
      <c r="A22" s="11" t="s">
        <v>36</v>
      </c>
      <c r="B22" s="12">
        <v>44278</v>
      </c>
      <c r="C22" s="11" t="s">
        <v>37</v>
      </c>
      <c r="D22" s="11" t="s">
        <v>38</v>
      </c>
      <c r="E22" s="13">
        <v>96715.75</v>
      </c>
    </row>
    <row r="23" spans="1:5" ht="15.75" thickBot="1" x14ac:dyDescent="0.3">
      <c r="A23" s="9"/>
      <c r="B23" s="21" t="s">
        <v>5</v>
      </c>
      <c r="C23" s="22"/>
      <c r="D23" s="23"/>
      <c r="E23" s="10">
        <f>+E12+E13+E14+E15+E16+E17+E18+E19+E20+E21+E22</f>
        <v>794332.82</v>
      </c>
    </row>
    <row r="29" spans="1:5" ht="18.75" x14ac:dyDescent="0.3">
      <c r="A29" s="19" t="s">
        <v>6</v>
      </c>
      <c r="B29" s="19"/>
      <c r="C29" s="19"/>
      <c r="D29" s="19"/>
      <c r="E29" s="19"/>
    </row>
    <row r="30" spans="1:5" x14ac:dyDescent="0.25">
      <c r="A30" s="20" t="s">
        <v>7</v>
      </c>
      <c r="B30" s="20"/>
      <c r="C30" s="20"/>
      <c r="D30" s="20"/>
      <c r="E30" s="20"/>
    </row>
  </sheetData>
  <autoFilter ref="A11:E11"/>
  <mergeCells count="4">
    <mergeCell ref="A8:E8"/>
    <mergeCell ref="A29:E29"/>
    <mergeCell ref="A30:E30"/>
    <mergeCell ref="B23:D23"/>
  </mergeCells>
  <pageMargins left="0.2" right="0.16" top="0.2" bottom="0.2" header="0.2" footer="0.2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7" zoomScale="130" zoomScaleNormal="130" workbookViewId="0">
      <selection activeCell="A28" sqref="A28:E28"/>
    </sheetView>
  </sheetViews>
  <sheetFormatPr baseColWidth="10" defaultColWidth="9.140625" defaultRowHeight="15" x14ac:dyDescent="0.25"/>
  <cols>
    <col min="1" max="1" width="23.7109375" customWidth="1"/>
    <col min="2" max="2" width="14.140625" style="4" customWidth="1"/>
    <col min="3" max="3" width="46.5703125" customWidth="1"/>
    <col min="4" max="4" width="32.28515625" customWidth="1"/>
    <col min="5" max="5" width="15.85546875" customWidth="1"/>
  </cols>
  <sheetData>
    <row r="1" spans="1:5" x14ac:dyDescent="0.25">
      <c r="B1" s="2"/>
    </row>
    <row r="2" spans="1:5" x14ac:dyDescent="0.25">
      <c r="B2" s="2"/>
    </row>
    <row r="3" spans="1:5" x14ac:dyDescent="0.25">
      <c r="B3" s="2"/>
    </row>
    <row r="4" spans="1:5" ht="3.75" customHeight="1" x14ac:dyDescent="0.25">
      <c r="B4" s="2"/>
    </row>
    <row r="5" spans="1:5" ht="4.5" hidden="1" customHeight="1" x14ac:dyDescent="0.25">
      <c r="B5" s="2"/>
    </row>
    <row r="6" spans="1:5" x14ac:dyDescent="0.25">
      <c r="A6" s="18" t="s">
        <v>41</v>
      </c>
      <c r="B6" s="18"/>
      <c r="C6" s="18"/>
      <c r="D6" s="18"/>
      <c r="E6" s="18"/>
    </row>
    <row r="7" spans="1:5" ht="9" customHeight="1" x14ac:dyDescent="0.25">
      <c r="A7" s="14"/>
      <c r="B7" s="14"/>
      <c r="C7" s="14"/>
      <c r="D7" s="14"/>
      <c r="E7" s="14"/>
    </row>
    <row r="8" spans="1:5" ht="30" customHeight="1" x14ac:dyDescent="0.25">
      <c r="A8" s="5" t="s">
        <v>3</v>
      </c>
      <c r="B8" s="5" t="s">
        <v>0</v>
      </c>
      <c r="C8" s="5" t="s">
        <v>4</v>
      </c>
      <c r="D8" s="5" t="s">
        <v>1</v>
      </c>
      <c r="E8" s="5" t="s">
        <v>2</v>
      </c>
    </row>
    <row r="9" spans="1:5" ht="21.75" customHeight="1" x14ac:dyDescent="0.25">
      <c r="A9" s="11" t="s">
        <v>42</v>
      </c>
      <c r="B9" s="12">
        <v>44532</v>
      </c>
      <c r="C9" s="11" t="s">
        <v>43</v>
      </c>
      <c r="D9" s="11" t="s">
        <v>44</v>
      </c>
      <c r="E9" s="17">
        <v>131315.12</v>
      </c>
    </row>
    <row r="10" spans="1:5" ht="21.75" customHeight="1" x14ac:dyDescent="0.25">
      <c r="A10" s="11" t="s">
        <v>45</v>
      </c>
      <c r="B10" s="12">
        <v>44532</v>
      </c>
      <c r="C10" s="11" t="s">
        <v>46</v>
      </c>
      <c r="D10" s="11" t="s">
        <v>47</v>
      </c>
      <c r="E10" s="17">
        <v>130413.6</v>
      </c>
    </row>
    <row r="11" spans="1:5" ht="21.75" customHeight="1" x14ac:dyDescent="0.25">
      <c r="A11" s="11" t="s">
        <v>48</v>
      </c>
      <c r="B11" s="12">
        <v>44533</v>
      </c>
      <c r="C11" s="11" t="s">
        <v>49</v>
      </c>
      <c r="D11" s="11" t="s">
        <v>50</v>
      </c>
      <c r="E11" s="17">
        <v>143960</v>
      </c>
    </row>
    <row r="12" spans="1:5" ht="21.75" customHeight="1" x14ac:dyDescent="0.25">
      <c r="A12" s="11" t="s">
        <v>51</v>
      </c>
      <c r="B12" s="12">
        <v>44537</v>
      </c>
      <c r="C12" s="11" t="s">
        <v>52</v>
      </c>
      <c r="D12" s="11" t="s">
        <v>53</v>
      </c>
      <c r="E12" s="17">
        <v>100536</v>
      </c>
    </row>
    <row r="13" spans="1:5" ht="21.75" customHeight="1" x14ac:dyDescent="0.25">
      <c r="A13" s="11" t="s">
        <v>54</v>
      </c>
      <c r="B13" s="12">
        <v>44537</v>
      </c>
      <c r="C13" s="11" t="s">
        <v>55</v>
      </c>
      <c r="D13" s="11" t="s">
        <v>53</v>
      </c>
      <c r="E13" s="17">
        <v>109976</v>
      </c>
    </row>
    <row r="14" spans="1:5" ht="21.75" customHeight="1" x14ac:dyDescent="0.25">
      <c r="A14" s="11" t="s">
        <v>56</v>
      </c>
      <c r="B14" s="12">
        <v>44539</v>
      </c>
      <c r="C14" s="11" t="s">
        <v>57</v>
      </c>
      <c r="D14" s="16" t="s">
        <v>58</v>
      </c>
      <c r="E14" s="17">
        <v>20999.89</v>
      </c>
    </row>
    <row r="15" spans="1:5" ht="23.25" customHeight="1" x14ac:dyDescent="0.25">
      <c r="A15" s="11" t="s">
        <v>59</v>
      </c>
      <c r="B15" s="12">
        <v>44539</v>
      </c>
      <c r="C15" s="11" t="s">
        <v>60</v>
      </c>
      <c r="D15" s="16" t="s">
        <v>61</v>
      </c>
      <c r="E15" s="17">
        <v>23718</v>
      </c>
    </row>
    <row r="16" spans="1:5" ht="21.75" customHeight="1" x14ac:dyDescent="0.25">
      <c r="A16" s="11" t="s">
        <v>62</v>
      </c>
      <c r="B16" s="12">
        <v>44543</v>
      </c>
      <c r="C16" s="11" t="s">
        <v>63</v>
      </c>
      <c r="D16" s="16" t="s">
        <v>64</v>
      </c>
      <c r="E16" s="17">
        <v>131227.79999999999</v>
      </c>
    </row>
    <row r="17" spans="1:5" ht="21.75" customHeight="1" x14ac:dyDescent="0.25">
      <c r="A17" s="11" t="s">
        <v>65</v>
      </c>
      <c r="B17" s="12">
        <v>44543</v>
      </c>
      <c r="C17" s="11" t="s">
        <v>66</v>
      </c>
      <c r="D17" s="16" t="s">
        <v>67</v>
      </c>
      <c r="E17" s="17">
        <v>39931.199999999997</v>
      </c>
    </row>
    <row r="18" spans="1:5" ht="21.75" customHeight="1" x14ac:dyDescent="0.25">
      <c r="A18" s="11" t="s">
        <v>68</v>
      </c>
      <c r="B18" s="12">
        <v>44543</v>
      </c>
      <c r="C18" s="11" t="s">
        <v>69</v>
      </c>
      <c r="D18" s="16" t="s">
        <v>61</v>
      </c>
      <c r="E18" s="17">
        <v>92494.3</v>
      </c>
    </row>
    <row r="19" spans="1:5" ht="21.75" customHeight="1" x14ac:dyDescent="0.25">
      <c r="A19" s="11" t="s">
        <v>70</v>
      </c>
      <c r="B19" s="12">
        <v>44544</v>
      </c>
      <c r="C19" s="11" t="s">
        <v>71</v>
      </c>
      <c r="D19" s="16" t="s">
        <v>72</v>
      </c>
      <c r="E19" s="17">
        <v>41300</v>
      </c>
    </row>
    <row r="20" spans="1:5" ht="23.25" customHeight="1" x14ac:dyDescent="0.25">
      <c r="A20" s="11" t="s">
        <v>73</v>
      </c>
      <c r="B20" s="12">
        <v>44544</v>
      </c>
      <c r="C20" s="11" t="s">
        <v>74</v>
      </c>
      <c r="D20" s="16" t="s">
        <v>75</v>
      </c>
      <c r="E20" s="17">
        <v>69478.399999999994</v>
      </c>
    </row>
    <row r="21" spans="1:5" ht="23.25" customHeight="1" x14ac:dyDescent="0.25">
      <c r="A21" s="11" t="s">
        <v>76</v>
      </c>
      <c r="B21" s="12">
        <v>44544</v>
      </c>
      <c r="C21" s="11" t="s">
        <v>77</v>
      </c>
      <c r="D21" s="16" t="s">
        <v>78</v>
      </c>
      <c r="E21" s="17">
        <v>115640</v>
      </c>
    </row>
    <row r="22" spans="1:5" ht="23.25" customHeight="1" x14ac:dyDescent="0.25">
      <c r="A22" s="11" t="s">
        <v>81</v>
      </c>
      <c r="B22" s="12">
        <v>44560</v>
      </c>
      <c r="C22" s="11" t="s">
        <v>79</v>
      </c>
      <c r="D22" s="16" t="s">
        <v>80</v>
      </c>
      <c r="E22" s="17">
        <v>131293.88</v>
      </c>
    </row>
    <row r="23" spans="1:5" ht="15.75" thickBot="1" x14ac:dyDescent="0.3">
      <c r="A23" s="24" t="s">
        <v>5</v>
      </c>
      <c r="B23" s="24"/>
      <c r="C23" s="24"/>
      <c r="D23" s="24"/>
      <c r="E23" s="15">
        <f>SUM(E9:E22)</f>
        <v>1282284.19</v>
      </c>
    </row>
    <row r="27" spans="1:5" ht="4.5" hidden="1" customHeight="1" x14ac:dyDescent="0.25"/>
    <row r="28" spans="1:5" ht="18.75" x14ac:dyDescent="0.3">
      <c r="A28" s="19" t="s">
        <v>39</v>
      </c>
      <c r="B28" s="19"/>
      <c r="C28" s="19"/>
      <c r="D28" s="19"/>
      <c r="E28" s="19"/>
    </row>
    <row r="29" spans="1:5" x14ac:dyDescent="0.25">
      <c r="A29" s="20" t="s">
        <v>40</v>
      </c>
      <c r="B29" s="20"/>
      <c r="C29" s="20"/>
      <c r="D29" s="20"/>
      <c r="E29" s="20"/>
    </row>
  </sheetData>
  <autoFilter ref="A8:E8"/>
  <mergeCells count="4">
    <mergeCell ref="A6:E6"/>
    <mergeCell ref="A28:E28"/>
    <mergeCell ref="A29:E29"/>
    <mergeCell ref="A23:D23"/>
  </mergeCells>
  <hyperlinks>
    <hyperlink ref="C21" r:id="rId1" display="javascript:void(0);"/>
    <hyperlink ref="C17" r:id="rId2" display="javascript:void(0);"/>
    <hyperlink ref="C18" r:id="rId3" display="javascript:void(0);"/>
  </hyperlinks>
  <pageMargins left="0.34" right="0.2" top="0.66" bottom="0.2" header="0.2" footer="0.2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2022-01-03T12:52:58Z</dcterms:modified>
</cp:coreProperties>
</file>