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CAROLINA MENDEZ\CONTABILIDAD CAROLINA MENDEZ\OLAI 2025\DICIEMBRE 2025\REPORTE FINALES\"/>
    </mc:Choice>
  </mc:AlternateContent>
  <xr:revisionPtr revIDLastSave="0" documentId="13_ncr:1_{CA909D92-2620-412C-A03A-5266984A2CAB}" xr6:coauthVersionLast="47" xr6:coauthVersionMax="47" xr10:uidLastSave="{00000000-0000-0000-0000-000000000000}"/>
  <bookViews>
    <workbookView xWindow="-120" yWindow="-120" windowWidth="24240" windowHeight="13140" xr2:uid="{86D65CDD-B836-461D-B1EB-CE669EB5152A}"/>
  </bookViews>
  <sheets>
    <sheet name="INGRESOS Y EGRESOS" sheetId="2" r:id="rId1"/>
  </sheets>
  <definedNames>
    <definedName name="_xlnm.Print_Area" localSheetId="0">'INGRESOS Y EGRESOS'!$A$1:$F$632</definedName>
    <definedName name="_xlnm.Print_Titles" localSheetId="0">'INGRESOS Y EGRESOS'!$1:$19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8" i="2" l="1"/>
  <c r="E618" i="2" l="1"/>
  <c r="F20" i="2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564" i="2" s="1"/>
  <c r="F565" i="2" s="1"/>
  <c r="F566" i="2" s="1"/>
  <c r="F567" i="2" s="1"/>
  <c r="F568" i="2" s="1"/>
  <c r="F569" i="2" s="1"/>
  <c r="F570" i="2" s="1"/>
  <c r="F571" i="2" s="1"/>
  <c r="F572" i="2" s="1"/>
  <c r="F573" i="2" s="1"/>
  <c r="F574" i="2" s="1"/>
  <c r="F575" i="2" s="1"/>
  <c r="F576" i="2" s="1"/>
  <c r="F577" i="2" s="1"/>
  <c r="F578" i="2" s="1"/>
  <c r="F579" i="2" s="1"/>
  <c r="F580" i="2" s="1"/>
  <c r="F581" i="2" s="1"/>
  <c r="F582" i="2" s="1"/>
  <c r="F583" i="2" s="1"/>
  <c r="F584" i="2" s="1"/>
  <c r="F585" i="2" s="1"/>
  <c r="F586" i="2" s="1"/>
  <c r="F587" i="2" s="1"/>
  <c r="F588" i="2" s="1"/>
  <c r="F589" i="2" s="1"/>
  <c r="F590" i="2" s="1"/>
  <c r="F591" i="2" s="1"/>
  <c r="F592" i="2" s="1"/>
  <c r="F593" i="2" s="1"/>
  <c r="F594" i="2" s="1"/>
  <c r="F595" i="2" s="1"/>
  <c r="F596" i="2" s="1"/>
  <c r="F597" i="2" s="1"/>
  <c r="F598" i="2" s="1"/>
  <c r="F599" i="2" s="1"/>
  <c r="F600" i="2" s="1"/>
  <c r="F601" i="2" s="1"/>
  <c r="F602" i="2" s="1"/>
  <c r="F603" i="2" s="1"/>
  <c r="F604" i="2" s="1"/>
  <c r="F605" i="2" s="1"/>
  <c r="F606" i="2" s="1"/>
  <c r="F607" i="2" s="1"/>
  <c r="F608" i="2" s="1"/>
  <c r="F609" i="2" s="1"/>
  <c r="F610" i="2" s="1"/>
  <c r="F611" i="2" s="1"/>
  <c r="F612" i="2" s="1"/>
  <c r="F613" i="2" s="1"/>
  <c r="F614" i="2" s="1"/>
  <c r="F615" i="2" s="1"/>
  <c r="F616" i="2" s="1"/>
  <c r="F617" i="2" s="1"/>
  <c r="F618" i="2" l="1"/>
</calcChain>
</file>

<file path=xl/sharedStrings.xml><?xml version="1.0" encoding="utf-8"?>
<sst xmlns="http://schemas.openxmlformats.org/spreadsheetml/2006/main" count="859" uniqueCount="431">
  <si>
    <t>FECHA</t>
  </si>
  <si>
    <t>DESCRIPCION</t>
  </si>
  <si>
    <t>BALANCE</t>
  </si>
  <si>
    <t>BANCO DE RESERVAS DE LA REPUBLICA DOMINICANA</t>
  </si>
  <si>
    <t xml:space="preserve">                               CUENTA UNICA DEL TESORO</t>
  </si>
  <si>
    <t xml:space="preserve">                     BALANCE INICIAL</t>
  </si>
  <si>
    <t>NO. DOCUMENTO</t>
  </si>
  <si>
    <t>DEBITO</t>
  </si>
  <si>
    <t>CREDITO</t>
  </si>
  <si>
    <t>DEPOSITO</t>
  </si>
  <si>
    <t>Relacion De Ingresos y Egresos</t>
  </si>
  <si>
    <t>EDENORTE DOMINICANA, S.A.</t>
  </si>
  <si>
    <t>NOMINA VIATICOS MONSEÑOR NOUEL</t>
  </si>
  <si>
    <t>Del 1 AL 31 De Diciembre Del 2025</t>
  </si>
  <si>
    <t>003400020518</t>
  </si>
  <si>
    <t>003020040580</t>
  </si>
  <si>
    <t>SIMPAPEL, SRL</t>
  </si>
  <si>
    <t>2719</t>
  </si>
  <si>
    <t>ALMACENES  EL ENCANTO, SAS</t>
  </si>
  <si>
    <t>2729</t>
  </si>
  <si>
    <t>GRUPO SANABIA, S.R.L</t>
  </si>
  <si>
    <t>2795</t>
  </si>
  <si>
    <t>NOMINA VIATICOS SAN JUAN DE LA MAGUANA</t>
  </si>
  <si>
    <t>2584</t>
  </si>
  <si>
    <t>COMPU-OFFICE DOMINICANA, SRL</t>
  </si>
  <si>
    <t>2681</t>
  </si>
  <si>
    <t>NOMINA VIATICOS MILITAR</t>
  </si>
  <si>
    <t>2694</t>
  </si>
  <si>
    <t>NOMINA VIATICOS PUERTO PLATA Y AZUA</t>
  </si>
  <si>
    <t>2744</t>
  </si>
  <si>
    <t>TECHBOX, E.I.R.L</t>
  </si>
  <si>
    <t>2745</t>
  </si>
  <si>
    <t>BIONUCLEAR, S.A.</t>
  </si>
  <si>
    <t>2759</t>
  </si>
  <si>
    <t>CEMAFIG GROUP, SRL</t>
  </si>
  <si>
    <t>2781</t>
  </si>
  <si>
    <t>NOMINA VIATICOS CHOFER</t>
  </si>
  <si>
    <t>2833</t>
  </si>
  <si>
    <t>HUMANOS SEGUROS, S.A.</t>
  </si>
  <si>
    <t>2839</t>
  </si>
  <si>
    <t>2841</t>
  </si>
  <si>
    <t>NOMINA PASAJES MONSEÑOR NOUEL</t>
  </si>
  <si>
    <t>2847</t>
  </si>
  <si>
    <t>2873</t>
  </si>
  <si>
    <t>CONSORCIO DE TARJETA</t>
  </si>
  <si>
    <t>2889</t>
  </si>
  <si>
    <t>NOMINA FIJA INESPRE AÑO 2025</t>
  </si>
  <si>
    <t>2891</t>
  </si>
  <si>
    <t>SULEDO 13 NOMINA TEMPORAL INESPRE AÑO 2025</t>
  </si>
  <si>
    <t>2893</t>
  </si>
  <si>
    <t>SUELDO 13 NOMINA TRAMITE DE PENSION INESPRE  AÑO 2025</t>
  </si>
  <si>
    <t>2895</t>
  </si>
  <si>
    <t>SUELDO 13 NOMINA SEGURIDAD MILITAR INESPRE  AÑO 2025</t>
  </si>
  <si>
    <t>2899</t>
  </si>
  <si>
    <t>SUELDO 13 DESVINCULADOS TRAMITE DEPENSION INESPRE 2025</t>
  </si>
  <si>
    <t>2901</t>
  </si>
  <si>
    <t>SUELDO 13 EXEMPLEADOS DE CARÁCTER TEMPORAL INESPRE 2025</t>
  </si>
  <si>
    <t>008600060703</t>
  </si>
  <si>
    <t>008600060706</t>
  </si>
  <si>
    <t>2717</t>
  </si>
  <si>
    <t>HIPERMERCADOS OLE, S.A.</t>
  </si>
  <si>
    <t>2761</t>
  </si>
  <si>
    <t>NOMINA VIATICOS AZUA, SAN JUAN Y ELIAS PIÑA</t>
  </si>
  <si>
    <t>2763</t>
  </si>
  <si>
    <t>NOMINA PASAJES AZUA, SAN JUAN Y ELIAS PIÑA</t>
  </si>
  <si>
    <t>2849</t>
  </si>
  <si>
    <t>002780040061</t>
  </si>
  <si>
    <t>001320030070</t>
  </si>
  <si>
    <t>001000060189</t>
  </si>
  <si>
    <t>003400100092</t>
  </si>
  <si>
    <t>2723</t>
  </si>
  <si>
    <t>GRUPO RAMOS, S.A.</t>
  </si>
  <si>
    <t>2772</t>
  </si>
  <si>
    <t>COMERCIAL LEYBA, SRL</t>
  </si>
  <si>
    <t>2776</t>
  </si>
  <si>
    <t>DORELTA COMERCIAL, SRL</t>
  </si>
  <si>
    <t>2784</t>
  </si>
  <si>
    <t>MILCIADES TEJEDA</t>
  </si>
  <si>
    <t>2791</t>
  </si>
  <si>
    <t>ZADESA, S.R.L</t>
  </si>
  <si>
    <t>2792</t>
  </si>
  <si>
    <t>FACTORIA JOSE GALAN, S.R.L</t>
  </si>
  <si>
    <t>2802</t>
  </si>
  <si>
    <t>MISTER SANDWICH</t>
  </si>
  <si>
    <t>2822</t>
  </si>
  <si>
    <t>HAISEL EVELIO MERCEDES  ROSA</t>
  </si>
  <si>
    <t>2824</t>
  </si>
  <si>
    <t>EDESTE, S.A.</t>
  </si>
  <si>
    <t>2830</t>
  </si>
  <si>
    <t>2843</t>
  </si>
  <si>
    <t>MIRAMAR EVENTOS, SRL</t>
  </si>
  <si>
    <t>2845</t>
  </si>
  <si>
    <t>RAVA GROUP CONTAINERS SERVICES REP. DOM, S.R.L</t>
  </si>
  <si>
    <t>2851</t>
  </si>
  <si>
    <t>001630070268</t>
  </si>
  <si>
    <t>001630070271</t>
  </si>
  <si>
    <t>2897</t>
  </si>
  <si>
    <t>SUELDO 13 EXEMPLEADOS NOMINA FIJA AÑO 2025</t>
  </si>
  <si>
    <t>2906</t>
  </si>
  <si>
    <t>COMPAÑÍA DOMINICANA DE TELEFONOS, S.A.</t>
  </si>
  <si>
    <t>001400010012</t>
  </si>
  <si>
    <t>000610020028</t>
  </si>
  <si>
    <t>006000070069</t>
  </si>
  <si>
    <t>001010100041</t>
  </si>
  <si>
    <t>001120020032</t>
  </si>
  <si>
    <t>003500060059</t>
  </si>
  <si>
    <t>003500060062</t>
  </si>
  <si>
    <t>001110060107</t>
  </si>
  <si>
    <t>002680020029</t>
  </si>
  <si>
    <t>002680020066</t>
  </si>
  <si>
    <t>000610040084</t>
  </si>
  <si>
    <t>003860020080</t>
  </si>
  <si>
    <t>002690100027</t>
  </si>
  <si>
    <t>002860010041</t>
  </si>
  <si>
    <t>003400060213</t>
  </si>
  <si>
    <t>001630020453</t>
  </si>
  <si>
    <t>003760080087</t>
  </si>
  <si>
    <t>003370120419</t>
  </si>
  <si>
    <t>003370120422</t>
  </si>
  <si>
    <t>003370120425</t>
  </si>
  <si>
    <t>2799</t>
  </si>
  <si>
    <t>2834</t>
  </si>
  <si>
    <t>2836</t>
  </si>
  <si>
    <t>HUMANOS SEGUROS,S.A.</t>
  </si>
  <si>
    <t>2860</t>
  </si>
  <si>
    <t>AUGUSTO DS, SRL.</t>
  </si>
  <si>
    <t>2875</t>
  </si>
  <si>
    <t>CORPORACION DEL ACUEDUCTO Y ALCANTARIILADO DE SANTIAGO</t>
  </si>
  <si>
    <t>2903</t>
  </si>
  <si>
    <t>2918</t>
  </si>
  <si>
    <t>NOMINA PASAJES FIZCALIZACION SAN JUAN DE LA MAGUANA</t>
  </si>
  <si>
    <t>2922</t>
  </si>
  <si>
    <t>NOMINA DE VIATICOS FIZCALIZACION MONSEÑOR NOUEL</t>
  </si>
  <si>
    <t>2924</t>
  </si>
  <si>
    <t>NOMINA DE PASAJES FISCALIZACION 08/11/2025</t>
  </si>
  <si>
    <t>2958</t>
  </si>
  <si>
    <t>NOMINA DE VIATICOS PROVINCIAS ALTAGRACIA Y EL SEIBO</t>
  </si>
  <si>
    <t>FERNANDEZ GARRIDO, S.A.S</t>
  </si>
  <si>
    <t>2868</t>
  </si>
  <si>
    <t>SUPERMARKET M&amp;G TEJEDA, SRL</t>
  </si>
  <si>
    <t>2870</t>
  </si>
  <si>
    <t>ALMACENES IBERIA,SRL</t>
  </si>
  <si>
    <t>001320010123</t>
  </si>
  <si>
    <t>AGROBLOBAL EXPORT E IMPORT</t>
  </si>
  <si>
    <t>2866</t>
  </si>
  <si>
    <t>SUPCOLMARKET WESVIC, SRL</t>
  </si>
  <si>
    <t>2953</t>
  </si>
  <si>
    <t>CASA MARTINA VENTURA, SRL</t>
  </si>
  <si>
    <t>2954</t>
  </si>
  <si>
    <t>CORPORACION AVICOLA Y GANADERA JARABACOA, S.A.S</t>
  </si>
  <si>
    <t>2976</t>
  </si>
  <si>
    <t>SEGURO NACIONAL DE LA SALUD (SENASA)</t>
  </si>
  <si>
    <t>2977</t>
  </si>
  <si>
    <t>2994</t>
  </si>
  <si>
    <t>NOMINA VIATICOS SANCHEZ RAMIREZ</t>
  </si>
  <si>
    <t>2998</t>
  </si>
  <si>
    <t>NOMINA VIATIOS SAN JUAN Y ELIAS PIÑA</t>
  </si>
  <si>
    <t>3016</t>
  </si>
  <si>
    <t>NOMINA VIATIOS DIRECTOR EJECUTIVBO SAN JUAN Y ELIAS PIÑA</t>
  </si>
  <si>
    <t>3018</t>
  </si>
  <si>
    <t>2861</t>
  </si>
  <si>
    <t>SUPERMERCAOS ROSA DE GUANUMA, SRL</t>
  </si>
  <si>
    <t>2910</t>
  </si>
  <si>
    <t>ROMERO LC, SRL</t>
  </si>
  <si>
    <t>2948</t>
  </si>
  <si>
    <t>GASTOS MEDICOS</t>
  </si>
  <si>
    <t>2949</t>
  </si>
  <si>
    <t>EMPACADORA DE ALIMENTOS MONTE LLANO EMALMOLLA, S.R.L</t>
  </si>
  <si>
    <t>2951</t>
  </si>
  <si>
    <t>2956</t>
  </si>
  <si>
    <t>MINI MARKET MRLT, SRL</t>
  </si>
  <si>
    <t>2982</t>
  </si>
  <si>
    <t>KPM COMERCIAL, S.R.L</t>
  </si>
  <si>
    <t>3008</t>
  </si>
  <si>
    <t>3010</t>
  </si>
  <si>
    <t>NOMINA PASAJES SAN JUAN DE LA MAGUANA</t>
  </si>
  <si>
    <t>3014</t>
  </si>
  <si>
    <t>NOMINA VIATICOS DIRECTOR EJECUTIVO SAN JUAN DE LA MAGUANA</t>
  </si>
  <si>
    <t>3028</t>
  </si>
  <si>
    <t>NOMINA VIATICOS DIVERSAS PROVINCIAS 04 Y 05 DE JULIO 2025</t>
  </si>
  <si>
    <t>3030</t>
  </si>
  <si>
    <t>NOMINA PASAJES DIVERSAS PROVINCIAS 04 Y 05 DE JULIO 2025</t>
  </si>
  <si>
    <t>3040</t>
  </si>
  <si>
    <t>3046</t>
  </si>
  <si>
    <t>N/ VIATICOS LA VEGA, MARIA TRINIDAD SANCHEZ, PUERTO PLATA Y MONTECRISTI</t>
  </si>
  <si>
    <t>3048</t>
  </si>
  <si>
    <t>NOMINA VIATICOS MONSEÑOR NOUEL 12/11/2025</t>
  </si>
  <si>
    <t>3050</t>
  </si>
  <si>
    <t>NOMINA PASAJES DIVERSAS PROVINCIAS 12/11/2025</t>
  </si>
  <si>
    <t>002860020386</t>
  </si>
  <si>
    <t>000910020190</t>
  </si>
  <si>
    <t>001320020330</t>
  </si>
  <si>
    <t>3006</t>
  </si>
  <si>
    <t>NOMINA PASAJES DIVERSAS PROVINCIAS 01 AL 02 DE JULIO 2025</t>
  </si>
  <si>
    <t>3012</t>
  </si>
  <si>
    <t>3064</t>
  </si>
  <si>
    <t>ASOC. DE PRODUCTORES AGRICOLAS SAN JUAN DE LA MAGUANA</t>
  </si>
  <si>
    <t>COMPAÑÍA DOMINICANA DE HIPERMERCADOS CDH</t>
  </si>
  <si>
    <t>2908</t>
  </si>
  <si>
    <t>3000</t>
  </si>
  <si>
    <t>NOMINA VIATICOS DIVERSAS PROVINCIAS 13 Y 14 DE JUNIO 2025</t>
  </si>
  <si>
    <t>3002</t>
  </si>
  <si>
    <t>NOMINA PASAJES DIVERSAS PROVINCIAS 13 Y 14 DE JUNIO 2025</t>
  </si>
  <si>
    <t>3038</t>
  </si>
  <si>
    <t>NOMINA VIATICOS BODEGAS MOVILES HATO MAYOR 04 AL 05 DE JULIO 2025</t>
  </si>
  <si>
    <t>3061</t>
  </si>
  <si>
    <t>GTG INDUSTRIAL, SRL.</t>
  </si>
  <si>
    <t>413200280056</t>
  </si>
  <si>
    <t>413200280060</t>
  </si>
  <si>
    <t>413200430109</t>
  </si>
  <si>
    <t>CASA LIANNI LEYBA, SRL</t>
  </si>
  <si>
    <t>2980</t>
  </si>
  <si>
    <t>AGROINDUSTRIAS M&amp;A GROUP, S.R.L</t>
  </si>
  <si>
    <t>3004</t>
  </si>
  <si>
    <t>NOMINA VIATICOS 01/02/2025</t>
  </si>
  <si>
    <t>3020</t>
  </si>
  <si>
    <t>DOBUY, SRL</t>
  </si>
  <si>
    <t>3062</t>
  </si>
  <si>
    <t>3063</t>
  </si>
  <si>
    <t>EDESUR DOMINICANA, SRL</t>
  </si>
  <si>
    <t>3091</t>
  </si>
  <si>
    <t>3092</t>
  </si>
  <si>
    <t>RAE SOLUTION SERVICES, SRL</t>
  </si>
  <si>
    <t>3094</t>
  </si>
  <si>
    <t>AGROPECUARIA JOCHY POLANCO,S.R.L</t>
  </si>
  <si>
    <t>3108</t>
  </si>
  <si>
    <t>NOMINA VIATICOS HERMANAS MIRABAL FERIA 20 AL 25/11/2025</t>
  </si>
  <si>
    <t>3147</t>
  </si>
  <si>
    <t>3149</t>
  </si>
  <si>
    <t>INAPA</t>
  </si>
  <si>
    <t>3201</t>
  </si>
  <si>
    <t>CAASD</t>
  </si>
  <si>
    <t>3235</t>
  </si>
  <si>
    <t>NOMINA PASAJES HERMANAS MIRABAL FERIA 20 AL 25/11/2025</t>
  </si>
  <si>
    <t>3239</t>
  </si>
  <si>
    <t>RONNY PUBLICIDAD, SRL.</t>
  </si>
  <si>
    <t>3266</t>
  </si>
  <si>
    <t>NOMINA VIATICOS DIFERENTES PROVINCIAS 02 AL 15/10/2025</t>
  </si>
  <si>
    <t>3282</t>
  </si>
  <si>
    <t>NOMINA VIATICOS DIFERENTES  DIRECCION EJECUTIVA  21 AL 23/11/2025</t>
  </si>
  <si>
    <t>3292</t>
  </si>
  <si>
    <t>NOMINA VIATICOS ESPAILLAT Y LA VEGA 17 AL 21/11/2025</t>
  </si>
  <si>
    <t>3318</t>
  </si>
  <si>
    <t>NOMINA FIJA DICIEMBRE 2025</t>
  </si>
  <si>
    <t>3320</t>
  </si>
  <si>
    <t>NOMINA TEMPORAL INESPRE DICIEMBRE 2025</t>
  </si>
  <si>
    <t>3324</t>
  </si>
  <si>
    <t>NOMINA INTIRINATO INESPRE DICIEMBRE 2025</t>
  </si>
  <si>
    <t>3326</t>
  </si>
  <si>
    <t>NOMINA PRIMA DE TRANSPORTE INESPRE DICIEMBRE 2025</t>
  </si>
  <si>
    <t>3328</t>
  </si>
  <si>
    <t>NOMINA TRAMITE DE PENSION INESPRE DICIEMBRE 2025</t>
  </si>
  <si>
    <t>3330</t>
  </si>
  <si>
    <t>NOMINA DE SEGURIDAD MILITAR INESPRE DICIEMBRE 2025</t>
  </si>
  <si>
    <t>001630060287</t>
  </si>
  <si>
    <t>001630060290</t>
  </si>
  <si>
    <t>001630060293</t>
  </si>
  <si>
    <t>3143</t>
  </si>
  <si>
    <t>SIMPAPEL, S.R.L</t>
  </si>
  <si>
    <t>3290</t>
  </si>
  <si>
    <t>NOMINA VIATICOS DIFERENTES  DIRECCION EJECUTIVA  12 AL 13/11/2025</t>
  </si>
  <si>
    <t>2978</t>
  </si>
  <si>
    <t>3203</t>
  </si>
  <si>
    <t>WIND TELECOM, S.A</t>
  </si>
  <si>
    <t>3268</t>
  </si>
  <si>
    <t>NOMINA VIATICOS DIFERENTES PROVINCIAS 01 AL 16/09/2025</t>
  </si>
  <si>
    <t>3273</t>
  </si>
  <si>
    <t>NOMINA VIATICOS MILITARES ABASTECIEMIENTO 15 AL 31/10/2025</t>
  </si>
  <si>
    <t>3275</t>
  </si>
  <si>
    <t>NOMINA VIATICOS  ABASTECIEMIENTO 15 AL 31/10/2025</t>
  </si>
  <si>
    <t>3277</t>
  </si>
  <si>
    <t>NOMINA VIATICOS  ABASTECIEMIENTO 19 AL 30/09/2025</t>
  </si>
  <si>
    <t>3336</t>
  </si>
  <si>
    <t>COLECTOR DE IMPUESTOS INTERNOS</t>
  </si>
  <si>
    <t>3096</t>
  </si>
  <si>
    <t>JUNTA AGROEMPRESARIAL DOMINICANA , INC</t>
  </si>
  <si>
    <t>006000110362</t>
  </si>
  <si>
    <t>003020010271</t>
  </si>
  <si>
    <t>001010110386</t>
  </si>
  <si>
    <t>001400050351</t>
  </si>
  <si>
    <t>002680020394</t>
  </si>
  <si>
    <t>002680020398</t>
  </si>
  <si>
    <t>001540040544</t>
  </si>
  <si>
    <t>OZAVI RENT A CAR, S.R.L</t>
  </si>
  <si>
    <t>3286</t>
  </si>
  <si>
    <t>NOMINA VIATICOS DIRECCION EJECUTIVA 13 AL 12/12/2025</t>
  </si>
  <si>
    <t>3300</t>
  </si>
  <si>
    <t>NOMINA VIATICOS DIRECCION EJECUTIVA SAN JUAN DE LA MAGUANA 14/11/2025</t>
  </si>
  <si>
    <t>3312</t>
  </si>
  <si>
    <t>NOMINA VIATIACOS AZUA 12/09/2025</t>
  </si>
  <si>
    <t>3314</t>
  </si>
  <si>
    <t>NOMINA PASAJES AZUA 12/09/2025</t>
  </si>
  <si>
    <t>3338</t>
  </si>
  <si>
    <t>3339</t>
  </si>
  <si>
    <t>3279</t>
  </si>
  <si>
    <t>NOMINA VIATICOS INGENIEROS AGRONOMOS MONTECRISTI 11 AL 12/07/2025</t>
  </si>
  <si>
    <t>3284</t>
  </si>
  <si>
    <t>NOMINA VIATICOS DIRECCION EJECUTIVA 12 AL 13/12/2025</t>
  </si>
  <si>
    <t>3358</t>
  </si>
  <si>
    <t>LEDESMA ESTRELLA AGROPECAURIA, EIRL</t>
  </si>
  <si>
    <t>3369</t>
  </si>
  <si>
    <t>M&amp;CRD, SRL</t>
  </si>
  <si>
    <t>3420</t>
  </si>
  <si>
    <t>PAGO HORAS EXTRAS INESPREMAYO 2025</t>
  </si>
  <si>
    <t>3270</t>
  </si>
  <si>
    <t>NOMINA VIATICOS MUNICIPIO FANTINO SANCHEZ RAMIREZ 22 AL 23/09/25</t>
  </si>
  <si>
    <t>003260040321</t>
  </si>
  <si>
    <t>000940070229</t>
  </si>
  <si>
    <t>005100020364</t>
  </si>
  <si>
    <t>NOMINA PASAJES MONTECRISTI Y LA VEGA 11 AL 12/07/2025</t>
  </si>
  <si>
    <t>3302</t>
  </si>
  <si>
    <t>NOMINA PASAJES FANTINO SANCHEZ RAMIREZ 22 AL 23/09/2025</t>
  </si>
  <si>
    <t>3343</t>
  </si>
  <si>
    <t>3345</t>
  </si>
  <si>
    <t>VICENTE SALVADOR SUAREZ</t>
  </si>
  <si>
    <t>3350</t>
  </si>
  <si>
    <t>PRECOSA UNIVERSAL, SRL</t>
  </si>
  <si>
    <t>3371</t>
  </si>
  <si>
    <t xml:space="preserve">ADOPLATANO </t>
  </si>
  <si>
    <t>3378</t>
  </si>
  <si>
    <t>DISTRIBUIDORA DE HUEVO ALTA, SRL</t>
  </si>
  <si>
    <t>3389</t>
  </si>
  <si>
    <t>LUZ ALBA RODRIGUEZ</t>
  </si>
  <si>
    <t>3641</t>
  </si>
  <si>
    <t>COMPENSACION EXTRAORDINARIA ANUAL INESPRE 2025</t>
  </si>
  <si>
    <t>3643</t>
  </si>
  <si>
    <t>NOMINA PASAJES POLLO CONGELADOS 29/08/2025</t>
  </si>
  <si>
    <t>3306</t>
  </si>
  <si>
    <t>NOMINA VIATICOS SAN JUAN DE LA MAGUANA Y ELIAS PIÑA 31/10/25 AL 02/11/25</t>
  </si>
  <si>
    <t>3308</t>
  </si>
  <si>
    <t>NOMINA VIATICOS LA VEGA 02/09/2025</t>
  </si>
  <si>
    <t>3348</t>
  </si>
  <si>
    <t>REGION AGRICOLA EAM, EIRL</t>
  </si>
  <si>
    <t>3354</t>
  </si>
  <si>
    <t>3363</t>
  </si>
  <si>
    <t>FACTORIA JOSE GALAN, SRL</t>
  </si>
  <si>
    <t>3367</t>
  </si>
  <si>
    <t>JOSE RAFAEL NUÑEZ P, SRL</t>
  </si>
  <si>
    <t>3373</t>
  </si>
  <si>
    <t>AGROINDUSTRIAL DON QUILO, SRL</t>
  </si>
  <si>
    <t>3385</t>
  </si>
  <si>
    <t>NOMINA PASAJE EN VALVERDE 09/10/2025</t>
  </si>
  <si>
    <t>3395</t>
  </si>
  <si>
    <t>CALVIN ANTONIO SANTIAGO HERNANDEZ</t>
  </si>
  <si>
    <t>3398</t>
  </si>
  <si>
    <t>ECCUS, S.A.S</t>
  </si>
  <si>
    <t>3414</t>
  </si>
  <si>
    <t>3436</t>
  </si>
  <si>
    <t>NOMINA VIATICOS MONTECRISTI 11 AL 14/12/2025</t>
  </si>
  <si>
    <t>3476</t>
  </si>
  <si>
    <t>JOSE PICHARDO</t>
  </si>
  <si>
    <t>3481</t>
  </si>
  <si>
    <t>GIAN JOSE PEÑA ALBA</t>
  </si>
  <si>
    <t>3498</t>
  </si>
  <si>
    <t>ELADIO SERAFIN CORONADO ABREU</t>
  </si>
  <si>
    <t>3500</t>
  </si>
  <si>
    <t>MARIO ENRIQUEZ RAMIREZ RAMIREZ</t>
  </si>
  <si>
    <t>3522</t>
  </si>
  <si>
    <t>JOSE PAIEWONSY E HIJOS, SRL</t>
  </si>
  <si>
    <t>3527</t>
  </si>
  <si>
    <t>NOMINA DE PASAJE AGOSTO 2025</t>
  </si>
  <si>
    <t>3537</t>
  </si>
  <si>
    <t>PAGO INDEMNIZACION EXEMPLEADO SETENCIA</t>
  </si>
  <si>
    <t>3541</t>
  </si>
  <si>
    <t>PAGO PROPORCION SALARIO DE NAVIDAD</t>
  </si>
  <si>
    <t>3624</t>
  </si>
  <si>
    <t>PABLO WILFRIDO TAPIA ROSARIO</t>
  </si>
  <si>
    <t>3630</t>
  </si>
  <si>
    <t>NAPOLEOPN ARISTIDES CRUZ ANDELIZ</t>
  </si>
  <si>
    <t>3648</t>
  </si>
  <si>
    <t>HERIBERTO ANTONIO TAVERAS</t>
  </si>
  <si>
    <t>001120030157</t>
  </si>
  <si>
    <t>001320040130</t>
  </si>
  <si>
    <t>002680010207</t>
  </si>
  <si>
    <t>002680010234</t>
  </si>
  <si>
    <t>006000070225</t>
  </si>
  <si>
    <t>002700030145</t>
  </si>
  <si>
    <t>003760020265</t>
  </si>
  <si>
    <t>001310040351</t>
  </si>
  <si>
    <t>001010100367</t>
  </si>
  <si>
    <t>003020020259</t>
  </si>
  <si>
    <t>NOMINA DE PASAJES PLATANO VERDE 02/09/2025</t>
  </si>
  <si>
    <t>3391</t>
  </si>
  <si>
    <t>AGROPECUARIO DON JULIO, SRL</t>
  </si>
  <si>
    <t>3413</t>
  </si>
  <si>
    <t>VALDEZ GENAO, SRL</t>
  </si>
  <si>
    <t>3416</t>
  </si>
  <si>
    <t>FACTORIA ARROZ SAN FELIPE, SRL</t>
  </si>
  <si>
    <t>3452</t>
  </si>
  <si>
    <t>NOMINA VIATICOS VILLA ELISA MONTECRISTI 06 A9/11/2025</t>
  </si>
  <si>
    <t>3458</t>
  </si>
  <si>
    <t>NOMINA PASAJES FERIA AGROPECUARIA HIGUEY 01 AL 04/12/2025</t>
  </si>
  <si>
    <t>3503</t>
  </si>
  <si>
    <t>NOMINA VIATICOS DIFERENTES PROVINCIA OCTUBRE 2025</t>
  </si>
  <si>
    <t>3510</t>
  </si>
  <si>
    <t>FELIX MARIA FLORENTINO</t>
  </si>
  <si>
    <t>3524</t>
  </si>
  <si>
    <t>NOMINA VIATICOS AGOSTO 2025</t>
  </si>
  <si>
    <t>3539</t>
  </si>
  <si>
    <t xml:space="preserve">PAGO VACACIONES EXEMPLEADO SETENCIA </t>
  </si>
  <si>
    <t>3569</t>
  </si>
  <si>
    <t>PRODUCORA AGROPECUARIA ME, SRL.</t>
  </si>
  <si>
    <t>3636</t>
  </si>
  <si>
    <t>DENIS CLOROVALDO RODRIGUEZ</t>
  </si>
  <si>
    <t>3644</t>
  </si>
  <si>
    <t>MARIO JOSE IMBERT HENRIQUEZ</t>
  </si>
  <si>
    <t>NOMINA VIATICOS  29/08/2025</t>
  </si>
  <si>
    <t>NOMINA VIATICOS VALVERDE 09/10/2025</t>
  </si>
  <si>
    <t>3404</t>
  </si>
  <si>
    <t>NOMINA VIATICOS VALLEJUELO 15/10/2025</t>
  </si>
  <si>
    <t>3418</t>
  </si>
  <si>
    <t>NOMINA PASAJES SAN PEDRO DE MACORIS 03/11/2025</t>
  </si>
  <si>
    <t>3505</t>
  </si>
  <si>
    <t>NOMINA PASAJES OCTUBRE 2025</t>
  </si>
  <si>
    <t>3508</t>
  </si>
  <si>
    <t>PESCADERIA OCEANO, SRL</t>
  </si>
  <si>
    <t>3650</t>
  </si>
  <si>
    <t>FEDERICO ANTONIO TEJEDA CABRAL</t>
  </si>
  <si>
    <t>3687</t>
  </si>
  <si>
    <t>NOMINA PASAJES FERIA AGROPECUARIA 20 AL 24/12/2025</t>
  </si>
  <si>
    <t>3797</t>
  </si>
  <si>
    <t>SIMEON ALCADIO ROSARIO</t>
  </si>
  <si>
    <t>TRANSFERENCIA CORRIENTES/MINISTERIO AGRICULTURA</t>
  </si>
  <si>
    <t>00000168277</t>
  </si>
  <si>
    <t>Balance Final</t>
  </si>
  <si>
    <t>Lic. Carolina Méndez</t>
  </si>
  <si>
    <t>Lic. Hector N. Marte Deschamps</t>
  </si>
  <si>
    <t>Enc. Division de Contabilidad</t>
  </si>
  <si>
    <t>Director Administrativo y Financiero</t>
  </si>
  <si>
    <t>Ing. David Herrera Díaz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</si>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</sst>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[Red]#,##0.00"/>
    <numFmt numFmtId="165" formatCode="_([$$-1C0A]* #,##0.00_);_([$$-1C0A]* \(#,##0.00\);_([$$-1C0A]* &quot;-&quot;??_);_(@_)"/>
    <numFmt numFmtId="166" formatCode="dd/mm/yyyy;@"/>
    <numFmt numFmtId="167" formatCode="000000000000"/>
    <numFmt numFmtId="168" formatCode="#,##0.00_ ;\-#,##0.00\ "/>
    <numFmt numFmtId="169" formatCode="#,##0.000000000_ ;\-#,##0.000000000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5" fillId="0" borderId="0" xfId="0" applyFont="1"/>
    <xf numFmtId="166" fontId="3" fillId="0" borderId="0" xfId="0" applyNumberFormat="1" applyFont="1" applyAlignment="1">
      <alignment horizontal="center" vertical="center"/>
    </xf>
    <xf numFmtId="19" fontId="3" fillId="0" borderId="0" xfId="0" applyNumberFormat="1" applyFont="1" applyAlignment="1">
      <alignment horizontal="center" vertical="center"/>
    </xf>
    <xf numFmtId="40" fontId="3" fillId="0" borderId="0" xfId="1" applyNumberFormat="1" applyFont="1" applyFill="1"/>
    <xf numFmtId="40" fontId="5" fillId="0" borderId="0" xfId="0" applyNumberFormat="1" applyFont="1"/>
    <xf numFmtId="0" fontId="3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39" fontId="2" fillId="3" borderId="2" xfId="0" applyNumberFormat="1" applyFont="1" applyFill="1" applyBorder="1" applyAlignment="1">
      <alignment horizontal="right" vertical="top"/>
    </xf>
    <xf numFmtId="0" fontId="9" fillId="3" borderId="4" xfId="0" applyFont="1" applyFill="1" applyBorder="1" applyAlignment="1">
      <alignment horizontal="left" vertical="top"/>
    </xf>
    <xf numFmtId="39" fontId="9" fillId="3" borderId="4" xfId="0" applyNumberFormat="1" applyFont="1" applyFill="1" applyBorder="1" applyAlignment="1">
      <alignment horizontal="right" vertical="top"/>
    </xf>
    <xf numFmtId="0" fontId="9" fillId="3" borderId="5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/>
    </xf>
    <xf numFmtId="39" fontId="9" fillId="3" borderId="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168" fontId="5" fillId="0" borderId="0" xfId="0" applyNumberFormat="1" applyFont="1"/>
    <xf numFmtId="169" fontId="5" fillId="0" borderId="0" xfId="0" applyNumberFormat="1" applyFont="1"/>
    <xf numFmtId="43" fontId="5" fillId="0" borderId="0" xfId="1" applyFont="1"/>
    <xf numFmtId="164" fontId="13" fillId="2" borderId="10" xfId="0" applyNumberFormat="1" applyFont="1" applyFill="1" applyBorder="1" applyAlignment="1">
      <alignment horizontal="right" vertical="top"/>
    </xf>
    <xf numFmtId="164" fontId="13" fillId="2" borderId="5" xfId="0" applyNumberFormat="1" applyFont="1" applyFill="1" applyBorder="1" applyAlignment="1">
      <alignment horizontal="right"/>
    </xf>
    <xf numFmtId="166" fontId="13" fillId="2" borderId="4" xfId="0" applyNumberFormat="1" applyFont="1" applyFill="1" applyBorder="1" applyAlignment="1">
      <alignment horizontal="left" vertical="top" shrinkToFit="1"/>
    </xf>
    <xf numFmtId="0" fontId="14" fillId="2" borderId="5" xfId="0" applyFont="1" applyFill="1" applyBorder="1"/>
    <xf numFmtId="164" fontId="13" fillId="2" borderId="0" xfId="0" applyNumberFormat="1" applyFont="1" applyFill="1" applyAlignment="1">
      <alignment horizontal="right"/>
    </xf>
    <xf numFmtId="164" fontId="13" fillId="2" borderId="5" xfId="0" applyNumberFormat="1" applyFont="1" applyFill="1" applyBorder="1" applyAlignment="1">
      <alignment horizontal="right" vertical="top"/>
    </xf>
    <xf numFmtId="164" fontId="14" fillId="2" borderId="5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center" vertical="top" wrapText="1" shrinkToFit="1"/>
    </xf>
    <xf numFmtId="167" fontId="13" fillId="2" borderId="5" xfId="0" applyNumberFormat="1" applyFont="1" applyFill="1" applyBorder="1" applyAlignment="1">
      <alignment horizontal="center" vertical="top" shrinkToFit="1"/>
    </xf>
    <xf numFmtId="164" fontId="16" fillId="2" borderId="5" xfId="0" applyNumberFormat="1" applyFont="1" applyFill="1" applyBorder="1" applyAlignment="1">
      <alignment horizontal="right" vertical="top"/>
    </xf>
    <xf numFmtId="49" fontId="13" fillId="2" borderId="5" xfId="0" applyNumberFormat="1" applyFont="1" applyFill="1" applyBorder="1" applyAlignment="1">
      <alignment horizontal="center" vertical="top" shrinkToFit="1"/>
    </xf>
    <xf numFmtId="14" fontId="12" fillId="2" borderId="5" xfId="0" applyNumberFormat="1" applyFont="1" applyFill="1" applyBorder="1" applyAlignment="1">
      <alignment horizontal="left" vertical="top"/>
    </xf>
    <xf numFmtId="39" fontId="12" fillId="2" borderId="10" xfId="0" applyNumberFormat="1" applyFont="1" applyFill="1" applyBorder="1" applyAlignment="1">
      <alignment horizontal="right" vertical="top"/>
    </xf>
    <xf numFmtId="14" fontId="12" fillId="2" borderId="4" xfId="0" applyNumberFormat="1" applyFont="1" applyFill="1" applyBorder="1" applyAlignment="1">
      <alignment horizontal="left" vertical="top"/>
    </xf>
    <xf numFmtId="40" fontId="3" fillId="0" borderId="0" xfId="1" applyNumberFormat="1" applyFont="1" applyFill="1" applyAlignment="1">
      <alignment horizontal="right"/>
    </xf>
    <xf numFmtId="164" fontId="9" fillId="3" borderId="2" xfId="0" applyNumberFormat="1" applyFont="1" applyFill="1" applyBorder="1" applyAlignment="1">
      <alignment horizontal="right" vertical="top"/>
    </xf>
    <xf numFmtId="164" fontId="9" fillId="3" borderId="4" xfId="0" applyNumberFormat="1" applyFont="1" applyFill="1" applyBorder="1" applyAlignment="1">
      <alignment horizontal="right" vertical="top"/>
    </xf>
    <xf numFmtId="164" fontId="9" fillId="3" borderId="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3" borderId="7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165" fontId="2" fillId="3" borderId="8" xfId="0" applyNumberFormat="1" applyFont="1" applyFill="1" applyBorder="1" applyAlignment="1">
      <alignment vertical="top"/>
    </xf>
    <xf numFmtId="39" fontId="2" fillId="3" borderId="8" xfId="0" applyNumberFormat="1" applyFont="1" applyFill="1" applyBorder="1" applyAlignment="1">
      <alignment vertical="top"/>
    </xf>
    <xf numFmtId="164" fontId="2" fillId="3" borderId="8" xfId="0" applyNumberFormat="1" applyFont="1" applyFill="1" applyBorder="1" applyAlignment="1">
      <alignment vertical="top"/>
    </xf>
    <xf numFmtId="164" fontId="12" fillId="2" borderId="5" xfId="0" applyNumberFormat="1" applyFont="1" applyFill="1" applyBorder="1" applyAlignment="1">
      <alignment vertical="top" shrinkToFit="1"/>
    </xf>
    <xf numFmtId="164" fontId="13" fillId="2" borderId="5" xfId="0" applyNumberFormat="1" applyFont="1" applyFill="1" applyBorder="1"/>
    <xf numFmtId="164" fontId="15" fillId="2" borderId="5" xfId="0" applyNumberFormat="1" applyFont="1" applyFill="1" applyBorder="1"/>
    <xf numFmtId="4" fontId="12" fillId="2" borderId="5" xfId="0" applyNumberFormat="1" applyFont="1" applyFill="1" applyBorder="1" applyAlignment="1">
      <alignment vertical="top" shrinkToFit="1"/>
    </xf>
    <xf numFmtId="164" fontId="14" fillId="2" borderId="5" xfId="0" applyNumberFormat="1" applyFont="1" applyFill="1" applyBorder="1"/>
    <xf numFmtId="164" fontId="16" fillId="2" borderId="0" xfId="0" applyNumberFormat="1" applyFont="1" applyFill="1"/>
    <xf numFmtId="4" fontId="13" fillId="2" borderId="5" xfId="0" applyNumberFormat="1" applyFont="1" applyFill="1" applyBorder="1" applyAlignment="1">
      <alignment vertical="top" shrinkToFit="1"/>
    </xf>
    <xf numFmtId="164" fontId="13" fillId="2" borderId="5" xfId="0" applyNumberFormat="1" applyFont="1" applyFill="1" applyBorder="1" applyAlignment="1">
      <alignment vertical="top" shrinkToFit="1"/>
    </xf>
    <xf numFmtId="4" fontId="16" fillId="2" borderId="5" xfId="0" applyNumberFormat="1" applyFont="1" applyFill="1" applyBorder="1" applyAlignment="1">
      <alignment vertical="top" shrinkToFit="1"/>
    </xf>
    <xf numFmtId="4" fontId="14" fillId="2" borderId="5" xfId="0" applyNumberFormat="1" applyFont="1" applyFill="1" applyBorder="1" applyAlignment="1">
      <alignment vertical="top" shrinkToFit="1"/>
    </xf>
    <xf numFmtId="164" fontId="14" fillId="2" borderId="5" xfId="0" applyNumberFormat="1" applyFont="1" applyFill="1" applyBorder="1" applyAlignment="1">
      <alignment vertical="top" shrinkToFit="1"/>
    </xf>
    <xf numFmtId="164" fontId="13" fillId="2" borderId="5" xfId="0" applyNumberFormat="1" applyFont="1" applyFill="1" applyBorder="1" applyAlignment="1">
      <alignment horizontal="left" vertical="top"/>
    </xf>
    <xf numFmtId="164" fontId="14" fillId="2" borderId="0" xfId="0" applyNumberFormat="1" applyFont="1" applyFill="1"/>
    <xf numFmtId="164" fontId="13" fillId="2" borderId="6" xfId="0" applyNumberFormat="1" applyFont="1" applyFill="1" applyBorder="1" applyAlignment="1">
      <alignment vertical="top" shrinkToFit="1"/>
    </xf>
    <xf numFmtId="164" fontId="0" fillId="2" borderId="5" xfId="0" applyNumberFormat="1" applyFill="1" applyBorder="1"/>
    <xf numFmtId="164" fontId="15" fillId="2" borderId="0" xfId="0" applyNumberFormat="1" applyFont="1" applyFill="1"/>
    <xf numFmtId="167" fontId="13" fillId="2" borderId="10" xfId="0" applyNumberFormat="1" applyFont="1" applyFill="1" applyBorder="1" applyAlignment="1">
      <alignment horizontal="center" vertical="top" shrinkToFit="1"/>
    </xf>
    <xf numFmtId="164" fontId="16" fillId="2" borderId="5" xfId="0" applyNumberFormat="1" applyFont="1" applyFill="1" applyBorder="1"/>
    <xf numFmtId="164" fontId="13" fillId="2" borderId="5" xfId="0" applyNumberFormat="1" applyFont="1" applyFill="1" applyBorder="1" applyAlignment="1">
      <alignment vertical="top"/>
    </xf>
    <xf numFmtId="164" fontId="17" fillId="2" borderId="5" xfId="0" applyNumberFormat="1" applyFont="1" applyFill="1" applyBorder="1"/>
    <xf numFmtId="164" fontId="18" fillId="2" borderId="5" xfId="0" applyNumberFormat="1" applyFont="1" applyFill="1" applyBorder="1"/>
    <xf numFmtId="43" fontId="1" fillId="0" borderId="0" xfId="1" applyFont="1" applyFill="1"/>
    <xf numFmtId="0" fontId="10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43" fontId="11" fillId="3" borderId="5" xfId="1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1" fillId="3" borderId="9" xfId="0" applyFont="1" applyFill="1" applyBorder="1" applyAlignment="1">
      <alignment vertical="top"/>
    </xf>
    <xf numFmtId="164" fontId="16" fillId="2" borderId="6" xfId="0" applyNumberFormat="1" applyFont="1" applyFill="1" applyBorder="1" applyAlignment="1">
      <alignment horizontal="right" vertical="top"/>
    </xf>
    <xf numFmtId="0" fontId="19" fillId="0" borderId="0" xfId="0" applyFont="1"/>
    <xf numFmtId="0" fontId="20" fillId="0" borderId="0" xfId="0" applyFont="1"/>
    <xf numFmtId="39" fontId="20" fillId="0" borderId="5" xfId="0" applyNumberFormat="1" applyFont="1" applyBorder="1" applyAlignment="1">
      <alignment horizontal="right"/>
    </xf>
    <xf numFmtId="43" fontId="5" fillId="0" borderId="0" xfId="1" applyFont="1" applyAlignment="1">
      <alignment horizontal="right"/>
    </xf>
    <xf numFmtId="43" fontId="19" fillId="0" borderId="0" xfId="1" applyFont="1"/>
    <xf numFmtId="43" fontId="20" fillId="0" borderId="0" xfId="1" applyFont="1"/>
    <xf numFmtId="0" fontId="5" fillId="0" borderId="0" xfId="2" applyFont="1" applyAlignment="1">
      <alignment horizontal="center"/>
    </xf>
    <xf numFmtId="0" fontId="21" fillId="0" borderId="0" xfId="2" applyFont="1"/>
    <xf numFmtId="0" fontId="1" fillId="0" borderId="0" xfId="2"/>
    <xf numFmtId="0" fontId="10" fillId="0" borderId="0" xfId="2" applyFont="1" applyAlignment="1">
      <alignment horizontal="centerContinuous"/>
    </xf>
    <xf numFmtId="0" fontId="11" fillId="0" borderId="0" xfId="2" applyFont="1"/>
    <xf numFmtId="39" fontId="11" fillId="0" borderId="0" xfId="2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_Hoja1 (2)" xfId="2" xr:uid="{BB4F930E-D01E-465A-A3C3-0C1A27978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12700</xdr:rowOff>
    </xdr:from>
    <xdr:to>
      <xdr:col>6</xdr:col>
      <xdr:colOff>28574</xdr:colOff>
      <xdr:row>10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A276A-CC84-43A8-AC02-6F458797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3675"/>
          <a:ext cx="9410699" cy="17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C4A-43EB-4D25-89A0-66F7C5F64E81}">
  <dimension ref="A1:J631"/>
  <sheetViews>
    <sheetView tabSelected="1" view="pageBreakPreview" topLeftCell="A612" zoomScaleNormal="100" zoomScaleSheetLayoutView="100" workbookViewId="0">
      <selection activeCell="C622" sqref="C622"/>
    </sheetView>
  </sheetViews>
  <sheetFormatPr baseColWidth="10" defaultRowHeight="14.25" x14ac:dyDescent="0.2"/>
  <cols>
    <col min="1" max="1" width="11.42578125" style="1"/>
    <col min="2" max="2" width="21.140625" style="1" customWidth="1"/>
    <col min="3" max="3" width="59.5703125" style="1" bestFit="1" customWidth="1"/>
    <col min="4" max="4" width="16.85546875" style="38" bestFit="1" customWidth="1"/>
    <col min="5" max="5" width="16.5703125" style="38" customWidth="1"/>
    <col min="6" max="6" width="20.140625" style="73" bestFit="1" customWidth="1"/>
    <col min="7" max="7" width="16.85546875" style="1" bestFit="1" customWidth="1"/>
    <col min="8" max="8" width="12.140625" style="1" bestFit="1" customWidth="1"/>
    <col min="9" max="9" width="17.7109375" style="1" bestFit="1" customWidth="1"/>
    <col min="10" max="10" width="16.7109375" style="1" customWidth="1"/>
    <col min="11" max="11" width="11.42578125" style="1"/>
    <col min="12" max="12" width="16.140625" style="1" customWidth="1"/>
    <col min="13" max="16384" width="11.42578125" style="1"/>
  </cols>
  <sheetData>
    <row r="1" spans="1:9" x14ac:dyDescent="0.2">
      <c r="B1" s="2"/>
      <c r="C1" s="3"/>
      <c r="D1" s="39"/>
      <c r="E1" s="34"/>
      <c r="F1" s="66"/>
      <c r="G1" s="4"/>
      <c r="H1" s="5"/>
      <c r="I1" s="5"/>
    </row>
    <row r="2" spans="1:9" x14ac:dyDescent="0.2">
      <c r="B2" s="2"/>
      <c r="C2" s="3"/>
      <c r="D2" s="39"/>
      <c r="E2" s="34"/>
      <c r="F2" s="66"/>
      <c r="G2" s="4"/>
      <c r="H2" s="5"/>
      <c r="I2" s="5"/>
    </row>
    <row r="3" spans="1:9" x14ac:dyDescent="0.2">
      <c r="B3" s="2"/>
      <c r="C3" s="3"/>
      <c r="D3" s="39"/>
      <c r="E3" s="34"/>
      <c r="F3" s="66"/>
      <c r="G3" s="4"/>
      <c r="H3" s="5"/>
      <c r="I3" s="5"/>
    </row>
    <row r="4" spans="1:9" x14ac:dyDescent="0.2">
      <c r="B4" s="2"/>
      <c r="C4" s="3"/>
      <c r="D4" s="39"/>
      <c r="E4" s="34"/>
      <c r="F4" s="66"/>
      <c r="G4" s="4"/>
      <c r="H4" s="5"/>
      <c r="I4" s="5"/>
    </row>
    <row r="5" spans="1:9" x14ac:dyDescent="0.2">
      <c r="B5" s="2"/>
      <c r="C5" s="3"/>
      <c r="D5" s="39"/>
      <c r="E5" s="34"/>
      <c r="F5" s="66"/>
      <c r="G5" s="4"/>
      <c r="H5" s="5"/>
      <c r="I5" s="5"/>
    </row>
    <row r="6" spans="1:9" x14ac:dyDescent="0.2">
      <c r="B6" s="2"/>
      <c r="C6" s="3"/>
      <c r="D6" s="39"/>
      <c r="E6" s="34"/>
      <c r="F6" s="66"/>
      <c r="G6" s="4"/>
      <c r="H6" s="5"/>
      <c r="I6" s="5"/>
    </row>
    <row r="7" spans="1:9" x14ac:dyDescent="0.2">
      <c r="B7" s="2"/>
      <c r="C7" s="6"/>
      <c r="D7" s="39"/>
      <c r="E7" s="34"/>
      <c r="F7" s="66"/>
      <c r="G7" s="4"/>
      <c r="H7" s="5"/>
      <c r="I7" s="5"/>
    </row>
    <row r="8" spans="1:9" x14ac:dyDescent="0.2">
      <c r="B8" s="2"/>
      <c r="C8" s="6"/>
      <c r="D8" s="39"/>
      <c r="E8" s="34"/>
      <c r="F8" s="66"/>
      <c r="G8" s="4"/>
      <c r="H8" s="5"/>
      <c r="I8" s="5"/>
    </row>
    <row r="9" spans="1:9" x14ac:dyDescent="0.2">
      <c r="B9" s="2"/>
      <c r="C9" s="6"/>
      <c r="D9" s="39"/>
      <c r="E9" s="34"/>
      <c r="F9" s="66"/>
      <c r="G9" s="4"/>
      <c r="H9" s="5"/>
      <c r="I9" s="5"/>
    </row>
    <row r="10" spans="1:9" x14ac:dyDescent="0.2">
      <c r="B10" s="2"/>
      <c r="C10" s="6"/>
      <c r="D10" s="39"/>
      <c r="E10" s="34"/>
      <c r="F10" s="66"/>
      <c r="G10" s="4"/>
      <c r="H10" s="5"/>
      <c r="I10" s="5"/>
    </row>
    <row r="11" spans="1:9" x14ac:dyDescent="0.2">
      <c r="B11" s="2"/>
      <c r="C11" s="6"/>
      <c r="D11" s="39"/>
      <c r="E11" s="34"/>
      <c r="F11" s="66"/>
      <c r="G11" s="4"/>
      <c r="H11" s="5"/>
      <c r="I11" s="5"/>
    </row>
    <row r="12" spans="1:9" ht="19.5" x14ac:dyDescent="0.3">
      <c r="A12" s="92" t="s">
        <v>10</v>
      </c>
      <c r="B12" s="92"/>
      <c r="C12" s="92"/>
      <c r="D12" s="92"/>
      <c r="E12" s="92"/>
      <c r="F12" s="92"/>
      <c r="G12" s="5"/>
      <c r="H12" s="5"/>
    </row>
    <row r="13" spans="1:9" ht="16.5" x14ac:dyDescent="0.25">
      <c r="A13" s="93" t="s">
        <v>3</v>
      </c>
      <c r="B13" s="93"/>
      <c r="C13" s="93"/>
      <c r="D13" s="93"/>
      <c r="E13" s="93"/>
      <c r="F13" s="93"/>
      <c r="G13" s="5"/>
      <c r="H13" s="5"/>
    </row>
    <row r="14" spans="1:9" ht="15.75" x14ac:dyDescent="0.25">
      <c r="A14" s="88" t="s">
        <v>13</v>
      </c>
      <c r="B14" s="88"/>
      <c r="C14" s="88"/>
      <c r="D14" s="88"/>
      <c r="E14" s="88"/>
      <c r="F14" s="88"/>
      <c r="G14" s="5"/>
      <c r="H14" s="5"/>
    </row>
    <row r="15" spans="1:9" ht="15.75" x14ac:dyDescent="0.2">
      <c r="A15" s="7"/>
      <c r="B15" s="8"/>
      <c r="C15" s="9" t="s">
        <v>4</v>
      </c>
      <c r="D15" s="10"/>
      <c r="E15" s="35"/>
      <c r="F15" s="67"/>
    </row>
    <row r="16" spans="1:9" ht="15" x14ac:dyDescent="0.2">
      <c r="A16" s="11"/>
      <c r="B16" s="11"/>
      <c r="C16" s="11"/>
      <c r="D16" s="12"/>
      <c r="E16" s="36"/>
      <c r="F16" s="68"/>
    </row>
    <row r="17" spans="1:7" ht="15.75" x14ac:dyDescent="0.2">
      <c r="A17" s="13"/>
      <c r="B17" s="13"/>
      <c r="C17" s="89" t="s">
        <v>5</v>
      </c>
      <c r="D17" s="90"/>
      <c r="E17" s="91"/>
      <c r="F17" s="69">
        <v>362936688.75999999</v>
      </c>
      <c r="G17" s="19"/>
    </row>
    <row r="18" spans="1:7" ht="15.75" thickBot="1" x14ac:dyDescent="0.25">
      <c r="A18" s="14"/>
      <c r="B18" s="14"/>
      <c r="C18" s="14"/>
      <c r="D18" s="15"/>
      <c r="E18" s="37"/>
      <c r="F18" s="70"/>
    </row>
    <row r="19" spans="1:7" s="16" customFormat="1" ht="16.5" thickBot="1" x14ac:dyDescent="0.25">
      <c r="A19" s="40" t="s">
        <v>0</v>
      </c>
      <c r="B19" s="41" t="s">
        <v>6</v>
      </c>
      <c r="C19" s="42" t="s">
        <v>1</v>
      </c>
      <c r="D19" s="43" t="s">
        <v>7</v>
      </c>
      <c r="E19" s="44" t="s">
        <v>8</v>
      </c>
      <c r="F19" s="71" t="s">
        <v>2</v>
      </c>
    </row>
    <row r="20" spans="1:7" x14ac:dyDescent="0.2">
      <c r="A20" s="31">
        <v>45992</v>
      </c>
      <c r="B20" s="28">
        <v>26800010037</v>
      </c>
      <c r="C20" s="23" t="s">
        <v>9</v>
      </c>
      <c r="D20" s="32">
        <v>129930</v>
      </c>
      <c r="E20" s="20"/>
      <c r="F20" s="29">
        <f>+F17+D20-E20</f>
        <v>363066618.75999999</v>
      </c>
    </row>
    <row r="21" spans="1:7" x14ac:dyDescent="0.2">
      <c r="A21" s="31">
        <v>45992</v>
      </c>
      <c r="B21" s="28">
        <v>1630060452</v>
      </c>
      <c r="C21" s="23" t="s">
        <v>9</v>
      </c>
      <c r="D21" s="45">
        <v>60130</v>
      </c>
      <c r="E21" s="46"/>
      <c r="F21" s="72">
        <f>+F20+D21-E21</f>
        <v>363126748.75999999</v>
      </c>
    </row>
    <row r="22" spans="1:7" x14ac:dyDescent="0.2">
      <c r="A22" s="31">
        <v>45992</v>
      </c>
      <c r="B22" s="28">
        <v>1630060455</v>
      </c>
      <c r="C22" s="23" t="s">
        <v>9</v>
      </c>
      <c r="D22" s="45">
        <v>10400</v>
      </c>
      <c r="E22" s="21"/>
      <c r="F22" s="72">
        <f>+F21+D22-E22</f>
        <v>363137148.75999999</v>
      </c>
    </row>
    <row r="23" spans="1:7" x14ac:dyDescent="0.2">
      <c r="A23" s="31">
        <v>45992</v>
      </c>
      <c r="B23" s="28">
        <v>1630060458</v>
      </c>
      <c r="C23" s="23" t="s">
        <v>9</v>
      </c>
      <c r="D23" s="45">
        <v>6230</v>
      </c>
      <c r="E23" s="47"/>
      <c r="F23" s="72">
        <f>+F22+D23-E23</f>
        <v>363143378.75999999</v>
      </c>
    </row>
    <row r="24" spans="1:7" x14ac:dyDescent="0.2">
      <c r="A24" s="31">
        <v>45992</v>
      </c>
      <c r="B24" s="28">
        <v>120</v>
      </c>
      <c r="C24" s="23" t="s">
        <v>422</v>
      </c>
      <c r="D24" s="45">
        <v>47000000</v>
      </c>
      <c r="E24" s="47"/>
      <c r="F24" s="72">
        <f>+F23+D24-E24</f>
        <v>410143378.75999999</v>
      </c>
    </row>
    <row r="25" spans="1:7" x14ac:dyDescent="0.2">
      <c r="A25" s="31">
        <v>45993</v>
      </c>
      <c r="B25" s="28">
        <v>6000100123</v>
      </c>
      <c r="C25" s="23" t="s">
        <v>9</v>
      </c>
      <c r="D25" s="45">
        <v>3520</v>
      </c>
      <c r="E25" s="47"/>
      <c r="F25" s="72">
        <f t="shared" ref="F25:F88" si="0">+F24+D25-E25</f>
        <v>410146898.75999999</v>
      </c>
    </row>
    <row r="26" spans="1:7" x14ac:dyDescent="0.2">
      <c r="A26" s="31">
        <v>45993</v>
      </c>
      <c r="B26" s="28">
        <v>3860020114</v>
      </c>
      <c r="C26" s="23" t="s">
        <v>9</v>
      </c>
      <c r="D26" s="45">
        <v>27520</v>
      </c>
      <c r="E26" s="47"/>
      <c r="F26" s="72">
        <f t="shared" si="0"/>
        <v>410174418.75999999</v>
      </c>
    </row>
    <row r="27" spans="1:7" x14ac:dyDescent="0.2">
      <c r="A27" s="31">
        <v>45993</v>
      </c>
      <c r="B27" s="28">
        <v>3860020124</v>
      </c>
      <c r="C27" s="23" t="s">
        <v>9</v>
      </c>
      <c r="D27" s="48">
        <v>31500</v>
      </c>
      <c r="E27" s="47"/>
      <c r="F27" s="72">
        <f t="shared" si="0"/>
        <v>410205918.75999999</v>
      </c>
    </row>
    <row r="28" spans="1:7" x14ac:dyDescent="0.2">
      <c r="A28" s="31">
        <v>45993</v>
      </c>
      <c r="B28" s="28">
        <v>2690030200</v>
      </c>
      <c r="C28" s="23" t="s">
        <v>9</v>
      </c>
      <c r="D28" s="48">
        <v>11190</v>
      </c>
      <c r="E28" s="47"/>
      <c r="F28" s="72">
        <f t="shared" si="0"/>
        <v>410217108.75999999</v>
      </c>
    </row>
    <row r="29" spans="1:7" x14ac:dyDescent="0.2">
      <c r="A29" s="31">
        <v>45993</v>
      </c>
      <c r="B29" s="28">
        <v>3860020151</v>
      </c>
      <c r="C29" s="23" t="s">
        <v>9</v>
      </c>
      <c r="D29" s="48">
        <v>1465</v>
      </c>
      <c r="E29" s="47"/>
      <c r="F29" s="72">
        <f t="shared" si="0"/>
        <v>410218573.75999999</v>
      </c>
    </row>
    <row r="30" spans="1:7" x14ac:dyDescent="0.2">
      <c r="A30" s="31">
        <v>45993</v>
      </c>
      <c r="B30" s="28">
        <v>2720020227</v>
      </c>
      <c r="C30" s="23" t="s">
        <v>9</v>
      </c>
      <c r="D30" s="47">
        <v>52800</v>
      </c>
      <c r="E30" s="47"/>
      <c r="F30" s="72">
        <f t="shared" si="0"/>
        <v>410271373.75999999</v>
      </c>
    </row>
    <row r="31" spans="1:7" x14ac:dyDescent="0.2">
      <c r="A31" s="31">
        <v>45993</v>
      </c>
      <c r="B31" s="28">
        <v>2680040268</v>
      </c>
      <c r="C31" s="23" t="s">
        <v>9</v>
      </c>
      <c r="D31" s="47">
        <v>2340</v>
      </c>
      <c r="E31" s="47"/>
      <c r="F31" s="72">
        <f t="shared" si="0"/>
        <v>410273713.75999999</v>
      </c>
    </row>
    <row r="32" spans="1:7" x14ac:dyDescent="0.2">
      <c r="A32" s="31">
        <v>45993</v>
      </c>
      <c r="B32" s="28">
        <v>3760030250</v>
      </c>
      <c r="C32" s="23" t="s">
        <v>9</v>
      </c>
      <c r="D32" s="47">
        <v>8160</v>
      </c>
      <c r="E32" s="47"/>
      <c r="F32" s="72">
        <f t="shared" si="0"/>
        <v>410281873.75999999</v>
      </c>
    </row>
    <row r="33" spans="1:6" x14ac:dyDescent="0.2">
      <c r="A33" s="31">
        <v>45993</v>
      </c>
      <c r="B33" s="28">
        <v>2680040302</v>
      </c>
      <c r="C33" s="23" t="s">
        <v>9</v>
      </c>
      <c r="D33" s="32">
        <v>3090</v>
      </c>
      <c r="E33" s="24"/>
      <c r="F33" s="72">
        <f t="shared" si="0"/>
        <v>410284963.75999999</v>
      </c>
    </row>
    <row r="34" spans="1:6" x14ac:dyDescent="0.2">
      <c r="A34" s="31">
        <v>45993</v>
      </c>
      <c r="B34" s="28">
        <v>5110020251</v>
      </c>
      <c r="C34" s="23" t="s">
        <v>9</v>
      </c>
      <c r="D34" s="48">
        <v>12120</v>
      </c>
      <c r="E34" s="49"/>
      <c r="F34" s="72">
        <f t="shared" si="0"/>
        <v>410297083.75999999</v>
      </c>
    </row>
    <row r="35" spans="1:6" x14ac:dyDescent="0.2">
      <c r="A35" s="31">
        <v>45993</v>
      </c>
      <c r="B35" s="28">
        <v>5100020358</v>
      </c>
      <c r="C35" s="23" t="s">
        <v>9</v>
      </c>
      <c r="D35" s="48">
        <v>60</v>
      </c>
      <c r="E35" s="49"/>
      <c r="F35" s="72">
        <f t="shared" si="0"/>
        <v>410297143.75999999</v>
      </c>
    </row>
    <row r="36" spans="1:6" x14ac:dyDescent="0.2">
      <c r="A36" s="31">
        <v>45993</v>
      </c>
      <c r="B36" s="28">
        <v>5100020361</v>
      </c>
      <c r="C36" s="23" t="s">
        <v>9</v>
      </c>
      <c r="D36" s="48">
        <v>180</v>
      </c>
      <c r="E36" s="50"/>
      <c r="F36" s="72">
        <f t="shared" si="0"/>
        <v>410297323.75999999</v>
      </c>
    </row>
    <row r="37" spans="1:6" x14ac:dyDescent="0.2">
      <c r="A37" s="31">
        <v>45993</v>
      </c>
      <c r="B37" s="28">
        <v>5100020364</v>
      </c>
      <c r="C37" s="23" t="s">
        <v>9</v>
      </c>
      <c r="D37" s="48">
        <v>140</v>
      </c>
      <c r="E37" s="25"/>
      <c r="F37" s="72">
        <f t="shared" si="0"/>
        <v>410297463.75999999</v>
      </c>
    </row>
    <row r="38" spans="1:6" x14ac:dyDescent="0.2">
      <c r="A38" s="31">
        <v>45993</v>
      </c>
      <c r="B38" s="28">
        <v>5100020367</v>
      </c>
      <c r="C38" s="23" t="s">
        <v>9</v>
      </c>
      <c r="D38" s="45">
        <v>14400</v>
      </c>
      <c r="E38" s="25"/>
      <c r="F38" s="72">
        <f t="shared" si="0"/>
        <v>410311863.75999999</v>
      </c>
    </row>
    <row r="39" spans="1:6" x14ac:dyDescent="0.2">
      <c r="A39" s="31">
        <v>45993</v>
      </c>
      <c r="B39" s="28">
        <v>1110020238</v>
      </c>
      <c r="C39" s="23" t="s">
        <v>9</v>
      </c>
      <c r="D39" s="48">
        <v>19800</v>
      </c>
      <c r="E39" s="25"/>
      <c r="F39" s="72">
        <f t="shared" si="0"/>
        <v>410331663.75999999</v>
      </c>
    </row>
    <row r="40" spans="1:6" x14ac:dyDescent="0.2">
      <c r="A40" s="31">
        <v>45993</v>
      </c>
      <c r="B40" s="28">
        <v>5100020370</v>
      </c>
      <c r="C40" s="23" t="s">
        <v>9</v>
      </c>
      <c r="D40" s="51">
        <v>30000</v>
      </c>
      <c r="E40" s="25"/>
      <c r="F40" s="72">
        <f t="shared" si="0"/>
        <v>410361663.75999999</v>
      </c>
    </row>
    <row r="41" spans="1:6" x14ac:dyDescent="0.2">
      <c r="A41" s="31">
        <v>45993</v>
      </c>
      <c r="B41" s="28">
        <v>1110020241</v>
      </c>
      <c r="C41" s="23" t="s">
        <v>9</v>
      </c>
      <c r="D41" s="51">
        <v>22400</v>
      </c>
      <c r="E41" s="25"/>
      <c r="F41" s="72">
        <f t="shared" si="0"/>
        <v>410384063.75999999</v>
      </c>
    </row>
    <row r="42" spans="1:6" x14ac:dyDescent="0.2">
      <c r="A42" s="31">
        <v>45993</v>
      </c>
      <c r="B42" s="28">
        <v>1110020244</v>
      </c>
      <c r="C42" s="23" t="s">
        <v>9</v>
      </c>
      <c r="D42" s="52">
        <v>360</v>
      </c>
      <c r="E42" s="25"/>
      <c r="F42" s="72">
        <f t="shared" si="0"/>
        <v>410384423.75999999</v>
      </c>
    </row>
    <row r="43" spans="1:6" x14ac:dyDescent="0.2">
      <c r="A43" s="31">
        <v>45993</v>
      </c>
      <c r="B43" s="28">
        <v>2700090260</v>
      </c>
      <c r="C43" s="23" t="s">
        <v>9</v>
      </c>
      <c r="D43" s="52">
        <v>12600</v>
      </c>
      <c r="E43" s="25"/>
      <c r="F43" s="72">
        <f t="shared" si="0"/>
        <v>410397023.75999999</v>
      </c>
    </row>
    <row r="44" spans="1:6" x14ac:dyDescent="0.2">
      <c r="A44" s="31">
        <v>45993</v>
      </c>
      <c r="B44" s="28">
        <v>1400110214</v>
      </c>
      <c r="C44" s="23" t="s">
        <v>9</v>
      </c>
      <c r="D44" s="51">
        <v>27320</v>
      </c>
      <c r="E44" s="25"/>
      <c r="F44" s="72">
        <f t="shared" si="0"/>
        <v>410424343.75999999</v>
      </c>
    </row>
    <row r="45" spans="1:6" x14ac:dyDescent="0.2">
      <c r="A45" s="31">
        <v>45993</v>
      </c>
      <c r="B45" s="28">
        <v>1310040406</v>
      </c>
      <c r="C45" s="23" t="s">
        <v>9</v>
      </c>
      <c r="D45" s="51">
        <v>16760</v>
      </c>
      <c r="E45" s="25"/>
      <c r="F45" s="72">
        <f t="shared" si="0"/>
        <v>410441103.75999999</v>
      </c>
    </row>
    <row r="46" spans="1:6" x14ac:dyDescent="0.2">
      <c r="A46" s="31">
        <v>45993</v>
      </c>
      <c r="B46" s="28">
        <v>1010020350</v>
      </c>
      <c r="C46" s="23" t="s">
        <v>9</v>
      </c>
      <c r="D46" s="51">
        <v>22760</v>
      </c>
      <c r="E46" s="25"/>
      <c r="F46" s="72">
        <f t="shared" si="0"/>
        <v>410463863.75999999</v>
      </c>
    </row>
    <row r="47" spans="1:6" x14ac:dyDescent="0.2">
      <c r="A47" s="31">
        <v>45993</v>
      </c>
      <c r="B47" s="28">
        <v>413200450369</v>
      </c>
      <c r="C47" s="23" t="s">
        <v>9</v>
      </c>
      <c r="D47" s="51">
        <v>1680</v>
      </c>
      <c r="E47" s="25"/>
      <c r="F47" s="72">
        <f t="shared" si="0"/>
        <v>410465543.75999999</v>
      </c>
    </row>
    <row r="48" spans="1:6" x14ac:dyDescent="0.2">
      <c r="A48" s="31">
        <v>45993</v>
      </c>
      <c r="B48" s="28">
        <v>1020030282</v>
      </c>
      <c r="C48" s="23" t="s">
        <v>9</v>
      </c>
      <c r="D48" s="51">
        <v>48390</v>
      </c>
      <c r="E48" s="49"/>
      <c r="F48" s="72">
        <f t="shared" si="0"/>
        <v>410513933.75999999</v>
      </c>
    </row>
    <row r="49" spans="1:6" x14ac:dyDescent="0.2">
      <c r="A49" s="31">
        <v>45993</v>
      </c>
      <c r="B49" s="28">
        <v>1120050433</v>
      </c>
      <c r="C49" s="23" t="s">
        <v>9</v>
      </c>
      <c r="D49" s="51">
        <v>12000</v>
      </c>
      <c r="E49" s="49"/>
      <c r="F49" s="72">
        <f t="shared" si="0"/>
        <v>410525933.75999999</v>
      </c>
    </row>
    <row r="50" spans="1:6" x14ac:dyDescent="0.2">
      <c r="A50" s="31">
        <v>45993</v>
      </c>
      <c r="B50" s="28">
        <v>1120050436</v>
      </c>
      <c r="C50" s="23" t="s">
        <v>9</v>
      </c>
      <c r="D50" s="51">
        <v>165</v>
      </c>
      <c r="E50" s="49"/>
      <c r="F50" s="72">
        <f t="shared" si="0"/>
        <v>410526098.75999999</v>
      </c>
    </row>
    <row r="51" spans="1:6" x14ac:dyDescent="0.2">
      <c r="A51" s="31">
        <v>45993</v>
      </c>
      <c r="B51" s="28">
        <v>3400040342</v>
      </c>
      <c r="C51" s="23" t="s">
        <v>9</v>
      </c>
      <c r="D51" s="51">
        <v>36200</v>
      </c>
      <c r="E51" s="25"/>
      <c r="F51" s="72">
        <f t="shared" si="0"/>
        <v>410562298.75999999</v>
      </c>
    </row>
    <row r="52" spans="1:6" x14ac:dyDescent="0.2">
      <c r="A52" s="31">
        <v>45993</v>
      </c>
      <c r="B52" s="28">
        <v>3400100078</v>
      </c>
      <c r="C52" s="23" t="s">
        <v>9</v>
      </c>
      <c r="D52" s="51">
        <v>22320</v>
      </c>
      <c r="E52" s="25"/>
      <c r="F52" s="72">
        <f t="shared" si="0"/>
        <v>410584618.75999999</v>
      </c>
    </row>
    <row r="53" spans="1:6" x14ac:dyDescent="0.2">
      <c r="A53" s="31">
        <v>45993</v>
      </c>
      <c r="B53" s="28">
        <v>2860020573</v>
      </c>
      <c r="C53" s="23" t="s">
        <v>9</v>
      </c>
      <c r="D53" s="51">
        <v>29370</v>
      </c>
      <c r="E53" s="25"/>
      <c r="F53" s="72">
        <f t="shared" si="0"/>
        <v>410613988.75999999</v>
      </c>
    </row>
    <row r="54" spans="1:6" x14ac:dyDescent="0.2">
      <c r="A54" s="31">
        <v>45993</v>
      </c>
      <c r="B54" s="28">
        <v>610020125</v>
      </c>
      <c r="C54" s="23" t="s">
        <v>9</v>
      </c>
      <c r="D54" s="51">
        <v>6720</v>
      </c>
      <c r="E54" s="25"/>
      <c r="F54" s="72">
        <f t="shared" si="0"/>
        <v>410620708.75999999</v>
      </c>
    </row>
    <row r="55" spans="1:6" x14ac:dyDescent="0.2">
      <c r="A55" s="31">
        <v>45993</v>
      </c>
      <c r="B55" s="28">
        <v>910040488</v>
      </c>
      <c r="C55" s="23" t="s">
        <v>9</v>
      </c>
      <c r="D55" s="51">
        <v>490</v>
      </c>
      <c r="E55" s="25"/>
      <c r="F55" s="72">
        <f t="shared" si="0"/>
        <v>410621198.75999999</v>
      </c>
    </row>
    <row r="56" spans="1:6" x14ac:dyDescent="0.2">
      <c r="A56" s="31">
        <v>45993</v>
      </c>
      <c r="B56" s="28">
        <v>910040515</v>
      </c>
      <c r="C56" s="23" t="s">
        <v>9</v>
      </c>
      <c r="D56" s="51">
        <v>25200</v>
      </c>
      <c r="E56" s="25"/>
      <c r="F56" s="72">
        <f t="shared" si="0"/>
        <v>410646398.75999999</v>
      </c>
    </row>
    <row r="57" spans="1:6" x14ac:dyDescent="0.2">
      <c r="A57" s="31">
        <v>45993</v>
      </c>
      <c r="B57" s="28">
        <v>3460040611</v>
      </c>
      <c r="C57" s="23" t="s">
        <v>9</v>
      </c>
      <c r="D57" s="51">
        <v>11289</v>
      </c>
      <c r="E57" s="25"/>
      <c r="F57" s="72">
        <f t="shared" si="0"/>
        <v>410657687.75999999</v>
      </c>
    </row>
    <row r="58" spans="1:6" x14ac:dyDescent="0.2">
      <c r="A58" s="31">
        <v>45993</v>
      </c>
      <c r="B58" s="28">
        <v>1000040529</v>
      </c>
      <c r="C58" s="23" t="s">
        <v>9</v>
      </c>
      <c r="D58" s="51">
        <v>122625</v>
      </c>
      <c r="E58" s="25"/>
      <c r="F58" s="72">
        <f t="shared" si="0"/>
        <v>410780312.75999999</v>
      </c>
    </row>
    <row r="59" spans="1:6" x14ac:dyDescent="0.2">
      <c r="A59" s="31">
        <v>45993</v>
      </c>
      <c r="B59" s="28">
        <v>3260040683</v>
      </c>
      <c r="C59" s="23" t="s">
        <v>9</v>
      </c>
      <c r="D59" s="51">
        <v>21340</v>
      </c>
      <c r="E59" s="25"/>
      <c r="F59" s="72">
        <f t="shared" si="0"/>
        <v>410801652.75999999</v>
      </c>
    </row>
    <row r="60" spans="1:6" x14ac:dyDescent="0.2">
      <c r="A60" s="31">
        <v>45993</v>
      </c>
      <c r="B60" s="28">
        <v>420060835</v>
      </c>
      <c r="C60" s="23" t="s">
        <v>9</v>
      </c>
      <c r="D60" s="51">
        <v>18610</v>
      </c>
      <c r="E60" s="25"/>
      <c r="F60" s="72">
        <f t="shared" si="0"/>
        <v>410820262.75999999</v>
      </c>
    </row>
    <row r="61" spans="1:6" x14ac:dyDescent="0.2">
      <c r="A61" s="31">
        <v>45993</v>
      </c>
      <c r="B61" s="30" t="s">
        <v>14</v>
      </c>
      <c r="C61" s="23" t="s">
        <v>9</v>
      </c>
      <c r="D61" s="51">
        <v>19530</v>
      </c>
      <c r="E61" s="25"/>
      <c r="F61" s="72">
        <f t="shared" si="0"/>
        <v>410839792.75999999</v>
      </c>
    </row>
    <row r="62" spans="1:6" x14ac:dyDescent="0.2">
      <c r="A62" s="31">
        <v>45993</v>
      </c>
      <c r="B62" s="30" t="s">
        <v>15</v>
      </c>
      <c r="C62" s="23" t="s">
        <v>9</v>
      </c>
      <c r="D62" s="51">
        <v>1370</v>
      </c>
      <c r="E62" s="25"/>
      <c r="F62" s="72">
        <f t="shared" si="0"/>
        <v>410841162.75999999</v>
      </c>
    </row>
    <row r="63" spans="1:6" x14ac:dyDescent="0.2">
      <c r="A63" s="31">
        <v>45993</v>
      </c>
      <c r="B63" s="28">
        <v>400071136</v>
      </c>
      <c r="C63" s="23" t="s">
        <v>9</v>
      </c>
      <c r="D63" s="51">
        <v>1375</v>
      </c>
      <c r="E63" s="25"/>
      <c r="F63" s="72">
        <f t="shared" si="0"/>
        <v>410842537.75999999</v>
      </c>
    </row>
    <row r="64" spans="1:6" x14ac:dyDescent="0.2">
      <c r="A64" s="31">
        <v>45993</v>
      </c>
      <c r="B64" s="30">
        <v>2673</v>
      </c>
      <c r="C64" s="23" t="s">
        <v>16</v>
      </c>
      <c r="D64" s="51"/>
      <c r="E64" s="25">
        <v>259641.81</v>
      </c>
      <c r="F64" s="72">
        <f t="shared" si="0"/>
        <v>410582895.94999999</v>
      </c>
    </row>
    <row r="65" spans="1:6" x14ac:dyDescent="0.2">
      <c r="A65" s="31">
        <v>45993</v>
      </c>
      <c r="B65" s="30" t="s">
        <v>17</v>
      </c>
      <c r="C65" s="23" t="s">
        <v>18</v>
      </c>
      <c r="D65" s="51"/>
      <c r="E65" s="25">
        <v>249150</v>
      </c>
      <c r="F65" s="72">
        <f t="shared" si="0"/>
        <v>410333745.94999999</v>
      </c>
    </row>
    <row r="66" spans="1:6" x14ac:dyDescent="0.2">
      <c r="A66" s="31">
        <v>45993</v>
      </c>
      <c r="B66" s="30" t="s">
        <v>19</v>
      </c>
      <c r="C66" s="23" t="s">
        <v>20</v>
      </c>
      <c r="D66" s="51"/>
      <c r="E66" s="25">
        <v>2100620</v>
      </c>
      <c r="F66" s="72">
        <f t="shared" si="0"/>
        <v>408233125.94999999</v>
      </c>
    </row>
    <row r="67" spans="1:6" x14ac:dyDescent="0.2">
      <c r="A67" s="31">
        <v>45993</v>
      </c>
      <c r="B67" s="30" t="s">
        <v>21</v>
      </c>
      <c r="C67" s="23" t="s">
        <v>22</v>
      </c>
      <c r="D67" s="51"/>
      <c r="E67" s="25">
        <v>17650</v>
      </c>
      <c r="F67" s="72">
        <f t="shared" si="0"/>
        <v>408215475.94999999</v>
      </c>
    </row>
    <row r="68" spans="1:6" x14ac:dyDescent="0.2">
      <c r="A68" s="31">
        <v>45993</v>
      </c>
      <c r="B68" s="30" t="s">
        <v>23</v>
      </c>
      <c r="C68" s="23" t="s">
        <v>24</v>
      </c>
      <c r="D68" s="51"/>
      <c r="E68" s="25">
        <v>105570</v>
      </c>
      <c r="F68" s="72">
        <f t="shared" si="0"/>
        <v>408109905.94999999</v>
      </c>
    </row>
    <row r="69" spans="1:6" x14ac:dyDescent="0.2">
      <c r="A69" s="31">
        <v>45994</v>
      </c>
      <c r="B69" s="28">
        <v>34000650166</v>
      </c>
      <c r="C69" s="23" t="s">
        <v>9</v>
      </c>
      <c r="D69" s="51">
        <v>23280</v>
      </c>
      <c r="E69" s="25"/>
      <c r="F69" s="72">
        <f t="shared" si="0"/>
        <v>408133185.94999999</v>
      </c>
    </row>
    <row r="70" spans="1:6" x14ac:dyDescent="0.2">
      <c r="A70" s="31">
        <v>45994</v>
      </c>
      <c r="B70" s="28">
        <v>3060030286</v>
      </c>
      <c r="C70" s="23" t="s">
        <v>9</v>
      </c>
      <c r="D70" s="51">
        <v>25740</v>
      </c>
      <c r="E70" s="25"/>
      <c r="F70" s="72">
        <f t="shared" si="0"/>
        <v>408158925.94999999</v>
      </c>
    </row>
    <row r="71" spans="1:6" x14ac:dyDescent="0.2">
      <c r="A71" s="31">
        <v>45994</v>
      </c>
      <c r="B71" s="28">
        <v>1000110562</v>
      </c>
      <c r="C71" s="23" t="s">
        <v>9</v>
      </c>
      <c r="D71" s="51">
        <v>172775</v>
      </c>
      <c r="E71" s="25"/>
      <c r="F71" s="72">
        <f t="shared" si="0"/>
        <v>408331700.94999999</v>
      </c>
    </row>
    <row r="72" spans="1:6" x14ac:dyDescent="0.2">
      <c r="A72" s="31">
        <v>45994</v>
      </c>
      <c r="B72" s="28">
        <v>5470040502</v>
      </c>
      <c r="C72" s="23" t="s">
        <v>9</v>
      </c>
      <c r="D72" s="51">
        <v>305940</v>
      </c>
      <c r="E72" s="25"/>
      <c r="F72" s="72">
        <f t="shared" si="0"/>
        <v>408637640.94999999</v>
      </c>
    </row>
    <row r="73" spans="1:6" x14ac:dyDescent="0.2">
      <c r="A73" s="31">
        <v>45994</v>
      </c>
      <c r="B73" s="28">
        <v>5470040507</v>
      </c>
      <c r="C73" s="23" t="s">
        <v>9</v>
      </c>
      <c r="D73" s="52">
        <v>729190</v>
      </c>
      <c r="E73" s="25"/>
      <c r="F73" s="72">
        <f t="shared" si="0"/>
        <v>409366830.94999999</v>
      </c>
    </row>
    <row r="74" spans="1:6" x14ac:dyDescent="0.2">
      <c r="A74" s="31">
        <v>45994</v>
      </c>
      <c r="B74" s="28">
        <v>5470040510</v>
      </c>
      <c r="C74" s="23" t="s">
        <v>9</v>
      </c>
      <c r="D74" s="51">
        <v>14796</v>
      </c>
      <c r="E74" s="25"/>
      <c r="F74" s="72">
        <f t="shared" si="0"/>
        <v>409381626.94999999</v>
      </c>
    </row>
    <row r="75" spans="1:6" x14ac:dyDescent="0.2">
      <c r="A75" s="31">
        <v>45994</v>
      </c>
      <c r="B75" s="28">
        <v>5470040513</v>
      </c>
      <c r="C75" s="23" t="s">
        <v>9</v>
      </c>
      <c r="D75" s="51">
        <v>212749</v>
      </c>
      <c r="E75" s="25"/>
      <c r="F75" s="72">
        <f t="shared" si="0"/>
        <v>409594375.94999999</v>
      </c>
    </row>
    <row r="76" spans="1:6" x14ac:dyDescent="0.2">
      <c r="A76" s="31">
        <v>45994</v>
      </c>
      <c r="B76" s="28">
        <v>5470040516</v>
      </c>
      <c r="C76" s="23" t="s">
        <v>9</v>
      </c>
      <c r="D76" s="51">
        <v>156375</v>
      </c>
      <c r="E76" s="25"/>
      <c r="F76" s="72">
        <f t="shared" si="0"/>
        <v>409750750.94999999</v>
      </c>
    </row>
    <row r="77" spans="1:6" x14ac:dyDescent="0.2">
      <c r="A77" s="31">
        <v>45994</v>
      </c>
      <c r="B77" s="30" t="s">
        <v>25</v>
      </c>
      <c r="C77" s="23" t="s">
        <v>26</v>
      </c>
      <c r="D77" s="51"/>
      <c r="E77" s="25">
        <v>29376.75</v>
      </c>
      <c r="F77" s="72">
        <f t="shared" si="0"/>
        <v>409721374.19999999</v>
      </c>
    </row>
    <row r="78" spans="1:6" x14ac:dyDescent="0.2">
      <c r="A78" s="31">
        <v>45994</v>
      </c>
      <c r="B78" s="30" t="s">
        <v>27</v>
      </c>
      <c r="C78" s="23" t="s">
        <v>28</v>
      </c>
      <c r="D78" s="51"/>
      <c r="E78" s="25">
        <v>57564</v>
      </c>
      <c r="F78" s="72">
        <f t="shared" si="0"/>
        <v>409663810.19999999</v>
      </c>
    </row>
    <row r="79" spans="1:6" x14ac:dyDescent="0.2">
      <c r="A79" s="31">
        <v>45994</v>
      </c>
      <c r="B79" s="30" t="s">
        <v>29</v>
      </c>
      <c r="C79" s="23" t="s">
        <v>30</v>
      </c>
      <c r="D79" s="51"/>
      <c r="E79" s="25">
        <v>46871.37</v>
      </c>
      <c r="F79" s="72">
        <f t="shared" si="0"/>
        <v>409616938.82999998</v>
      </c>
    </row>
    <row r="80" spans="1:6" x14ac:dyDescent="0.2">
      <c r="A80" s="31">
        <v>45994</v>
      </c>
      <c r="B80" s="30" t="s">
        <v>31</v>
      </c>
      <c r="C80" s="23" t="s">
        <v>32</v>
      </c>
      <c r="D80" s="51"/>
      <c r="E80" s="25">
        <v>273208.7</v>
      </c>
      <c r="F80" s="72">
        <f t="shared" si="0"/>
        <v>409343730.13</v>
      </c>
    </row>
    <row r="81" spans="1:6" x14ac:dyDescent="0.2">
      <c r="A81" s="31">
        <v>45994</v>
      </c>
      <c r="B81" s="30" t="s">
        <v>33</v>
      </c>
      <c r="C81" s="23" t="s">
        <v>34</v>
      </c>
      <c r="D81" s="51"/>
      <c r="E81" s="25">
        <v>231291.8</v>
      </c>
      <c r="F81" s="72">
        <f t="shared" si="0"/>
        <v>409112438.32999998</v>
      </c>
    </row>
    <row r="82" spans="1:6" x14ac:dyDescent="0.2">
      <c r="A82" s="31">
        <v>45994</v>
      </c>
      <c r="B82" s="30" t="s">
        <v>35</v>
      </c>
      <c r="C82" s="23" t="s">
        <v>36</v>
      </c>
      <c r="D82" s="51"/>
      <c r="E82" s="25">
        <v>9555</v>
      </c>
      <c r="F82" s="72">
        <f t="shared" si="0"/>
        <v>409102883.32999998</v>
      </c>
    </row>
    <row r="83" spans="1:6" x14ac:dyDescent="0.2">
      <c r="A83" s="31">
        <v>45994</v>
      </c>
      <c r="B83" s="30" t="s">
        <v>37</v>
      </c>
      <c r="C83" s="23" t="s">
        <v>38</v>
      </c>
      <c r="D83" s="51"/>
      <c r="E83" s="25">
        <v>329943</v>
      </c>
      <c r="F83" s="72">
        <f t="shared" si="0"/>
        <v>408772940.32999998</v>
      </c>
    </row>
    <row r="84" spans="1:6" x14ac:dyDescent="0.2">
      <c r="A84" s="31">
        <v>45994</v>
      </c>
      <c r="B84" s="30" t="s">
        <v>39</v>
      </c>
      <c r="C84" s="23" t="s">
        <v>12</v>
      </c>
      <c r="D84" s="51"/>
      <c r="E84" s="25">
        <v>8312.5</v>
      </c>
      <c r="F84" s="72">
        <f t="shared" si="0"/>
        <v>408764627.82999998</v>
      </c>
    </row>
    <row r="85" spans="1:6" x14ac:dyDescent="0.2">
      <c r="A85" s="31">
        <v>45994</v>
      </c>
      <c r="B85" s="30" t="s">
        <v>40</v>
      </c>
      <c r="C85" s="23" t="s">
        <v>41</v>
      </c>
      <c r="D85" s="51"/>
      <c r="E85" s="25">
        <v>5000</v>
      </c>
      <c r="F85" s="72">
        <f t="shared" si="0"/>
        <v>408759627.82999998</v>
      </c>
    </row>
    <row r="86" spans="1:6" x14ac:dyDescent="0.2">
      <c r="A86" s="31">
        <v>45994</v>
      </c>
      <c r="B86" s="30" t="s">
        <v>42</v>
      </c>
      <c r="C86" s="23" t="s">
        <v>22</v>
      </c>
      <c r="D86" s="51"/>
      <c r="E86" s="25">
        <v>2925</v>
      </c>
      <c r="F86" s="72">
        <f t="shared" si="0"/>
        <v>408756702.82999998</v>
      </c>
    </row>
    <row r="87" spans="1:6" x14ac:dyDescent="0.2">
      <c r="A87" s="31">
        <v>45994</v>
      </c>
      <c r="B87" s="30" t="s">
        <v>43</v>
      </c>
      <c r="C87" s="23" t="s">
        <v>44</v>
      </c>
      <c r="D87" s="51"/>
      <c r="E87" s="25">
        <v>1000000</v>
      </c>
      <c r="F87" s="72">
        <f t="shared" si="0"/>
        <v>407756702.82999998</v>
      </c>
    </row>
    <row r="88" spans="1:6" x14ac:dyDescent="0.2">
      <c r="A88" s="31">
        <v>45994</v>
      </c>
      <c r="B88" s="30" t="s">
        <v>45</v>
      </c>
      <c r="C88" s="23" t="s">
        <v>46</v>
      </c>
      <c r="D88" s="51"/>
      <c r="E88" s="25">
        <v>35354911.979999997</v>
      </c>
      <c r="F88" s="72">
        <f t="shared" si="0"/>
        <v>372401790.84999996</v>
      </c>
    </row>
    <row r="89" spans="1:6" x14ac:dyDescent="0.2">
      <c r="A89" s="31">
        <v>45994</v>
      </c>
      <c r="B89" s="30" t="s">
        <v>47</v>
      </c>
      <c r="C89" s="23" t="s">
        <v>48</v>
      </c>
      <c r="D89" s="51"/>
      <c r="E89" s="25">
        <v>3079333.34</v>
      </c>
      <c r="F89" s="72">
        <f t="shared" ref="F89:F152" si="1">+F88+D89-E89</f>
        <v>369322457.50999999</v>
      </c>
    </row>
    <row r="90" spans="1:6" x14ac:dyDescent="0.2">
      <c r="A90" s="31">
        <v>45994</v>
      </c>
      <c r="B90" s="30" t="s">
        <v>49</v>
      </c>
      <c r="C90" s="23" t="s">
        <v>50</v>
      </c>
      <c r="D90" s="51"/>
      <c r="E90" s="25">
        <v>194000</v>
      </c>
      <c r="F90" s="72">
        <f t="shared" si="1"/>
        <v>369128457.50999999</v>
      </c>
    </row>
    <row r="91" spans="1:6" x14ac:dyDescent="0.2">
      <c r="A91" s="31">
        <v>45994</v>
      </c>
      <c r="B91" s="30" t="s">
        <v>51</v>
      </c>
      <c r="C91" s="23" t="s">
        <v>52</v>
      </c>
      <c r="D91" s="51"/>
      <c r="E91" s="25">
        <v>2957833.33</v>
      </c>
      <c r="F91" s="72">
        <f t="shared" si="1"/>
        <v>366170624.18000001</v>
      </c>
    </row>
    <row r="92" spans="1:6" x14ac:dyDescent="0.2">
      <c r="A92" s="31">
        <v>45994</v>
      </c>
      <c r="B92" s="30" t="s">
        <v>53</v>
      </c>
      <c r="C92" s="23" t="s">
        <v>54</v>
      </c>
      <c r="D92" s="51"/>
      <c r="E92" s="25">
        <v>77791.67</v>
      </c>
      <c r="F92" s="72">
        <f t="shared" si="1"/>
        <v>366092832.50999999</v>
      </c>
    </row>
    <row r="93" spans="1:6" x14ac:dyDescent="0.2">
      <c r="A93" s="31">
        <v>45994</v>
      </c>
      <c r="B93" s="30" t="s">
        <v>55</v>
      </c>
      <c r="C93" s="23" t="s">
        <v>56</v>
      </c>
      <c r="D93" s="51"/>
      <c r="E93" s="25">
        <v>140422.62</v>
      </c>
      <c r="F93" s="72">
        <f t="shared" si="1"/>
        <v>365952409.88999999</v>
      </c>
    </row>
    <row r="94" spans="1:6" x14ac:dyDescent="0.2">
      <c r="A94" s="31">
        <v>45995</v>
      </c>
      <c r="B94" s="28">
        <v>2680040178</v>
      </c>
      <c r="C94" s="23" t="s">
        <v>9</v>
      </c>
      <c r="D94" s="51">
        <v>22965</v>
      </c>
      <c r="E94" s="26"/>
      <c r="F94" s="72">
        <f t="shared" si="1"/>
        <v>365975374.88999999</v>
      </c>
    </row>
    <row r="95" spans="1:6" x14ac:dyDescent="0.2">
      <c r="A95" s="31">
        <v>45995</v>
      </c>
      <c r="B95" s="28">
        <v>940120240</v>
      </c>
      <c r="C95" s="23" t="s">
        <v>9</v>
      </c>
      <c r="D95" s="51">
        <v>13975</v>
      </c>
      <c r="E95" s="26"/>
      <c r="F95" s="72">
        <f t="shared" si="1"/>
        <v>365989349.88999999</v>
      </c>
    </row>
    <row r="96" spans="1:6" x14ac:dyDescent="0.2">
      <c r="A96" s="31">
        <v>45995</v>
      </c>
      <c r="B96" s="28">
        <v>5100020286</v>
      </c>
      <c r="C96" s="23" t="s">
        <v>9</v>
      </c>
      <c r="D96" s="51">
        <v>60</v>
      </c>
      <c r="E96" s="26"/>
      <c r="F96" s="72">
        <f t="shared" si="1"/>
        <v>365989409.88999999</v>
      </c>
    </row>
    <row r="97" spans="1:6" x14ac:dyDescent="0.2">
      <c r="A97" s="31">
        <v>45995</v>
      </c>
      <c r="B97" s="28">
        <v>5100020289</v>
      </c>
      <c r="C97" s="23" t="s">
        <v>9</v>
      </c>
      <c r="D97" s="53">
        <v>160</v>
      </c>
      <c r="E97" s="26"/>
      <c r="F97" s="72">
        <f t="shared" si="1"/>
        <v>365989569.88999999</v>
      </c>
    </row>
    <row r="98" spans="1:6" x14ac:dyDescent="0.2">
      <c r="A98" s="31">
        <v>45995</v>
      </c>
      <c r="B98" s="28">
        <v>5100020292</v>
      </c>
      <c r="C98" s="23" t="s">
        <v>9</v>
      </c>
      <c r="D98" s="51">
        <v>7840</v>
      </c>
      <c r="E98" s="25"/>
      <c r="F98" s="72">
        <f t="shared" si="1"/>
        <v>365997409.88999999</v>
      </c>
    </row>
    <row r="99" spans="1:6" x14ac:dyDescent="0.2">
      <c r="A99" s="31">
        <v>45995</v>
      </c>
      <c r="B99" s="28">
        <v>2680040214</v>
      </c>
      <c r="C99" s="23" t="s">
        <v>9</v>
      </c>
      <c r="D99" s="51">
        <v>24870</v>
      </c>
      <c r="E99" s="25"/>
      <c r="F99" s="72">
        <f t="shared" si="1"/>
        <v>366022279.88999999</v>
      </c>
    </row>
    <row r="100" spans="1:6" x14ac:dyDescent="0.2">
      <c r="A100" s="31">
        <v>45995</v>
      </c>
      <c r="B100" s="28">
        <v>6000070230</v>
      </c>
      <c r="C100" s="23" t="s">
        <v>9</v>
      </c>
      <c r="D100" s="51">
        <v>4320</v>
      </c>
      <c r="E100" s="25"/>
      <c r="F100" s="72">
        <f t="shared" si="1"/>
        <v>366026599.88999999</v>
      </c>
    </row>
    <row r="101" spans="1:6" x14ac:dyDescent="0.2">
      <c r="A101" s="31">
        <v>45995</v>
      </c>
      <c r="B101" s="28">
        <v>6000070233</v>
      </c>
      <c r="C101" s="23" t="s">
        <v>9</v>
      </c>
      <c r="D101" s="51">
        <v>200</v>
      </c>
      <c r="E101" s="25"/>
      <c r="F101" s="72">
        <f t="shared" si="1"/>
        <v>366026799.88999999</v>
      </c>
    </row>
    <row r="102" spans="1:6" x14ac:dyDescent="0.2">
      <c r="A102" s="31">
        <v>45995</v>
      </c>
      <c r="B102" s="28">
        <v>6000070262</v>
      </c>
      <c r="C102" s="23" t="s">
        <v>9</v>
      </c>
      <c r="D102" s="51">
        <v>60</v>
      </c>
      <c r="E102" s="25"/>
      <c r="F102" s="72">
        <f t="shared" si="1"/>
        <v>366026859.88999999</v>
      </c>
    </row>
    <row r="103" spans="1:6" x14ac:dyDescent="0.2">
      <c r="A103" s="31">
        <v>45995</v>
      </c>
      <c r="B103" s="28">
        <v>3860040131</v>
      </c>
      <c r="C103" s="23" t="s">
        <v>9</v>
      </c>
      <c r="D103" s="51">
        <v>5255</v>
      </c>
      <c r="E103" s="25"/>
      <c r="F103" s="72">
        <f t="shared" si="1"/>
        <v>366032114.88999999</v>
      </c>
    </row>
    <row r="104" spans="1:6" x14ac:dyDescent="0.2">
      <c r="A104" s="31">
        <v>45995</v>
      </c>
      <c r="B104" s="28">
        <v>3860040134</v>
      </c>
      <c r="C104" s="23" t="s">
        <v>9</v>
      </c>
      <c r="D104" s="51">
        <v>26240</v>
      </c>
      <c r="E104" s="25"/>
      <c r="F104" s="72">
        <f t="shared" si="1"/>
        <v>366058354.88999999</v>
      </c>
    </row>
    <row r="105" spans="1:6" x14ac:dyDescent="0.2">
      <c r="A105" s="31">
        <v>45995</v>
      </c>
      <c r="B105" s="28">
        <v>1110020335</v>
      </c>
      <c r="C105" s="23" t="s">
        <v>9</v>
      </c>
      <c r="D105" s="51">
        <v>14560</v>
      </c>
      <c r="E105" s="25"/>
      <c r="F105" s="72">
        <f t="shared" si="1"/>
        <v>366072914.88999999</v>
      </c>
    </row>
    <row r="106" spans="1:6" x14ac:dyDescent="0.2">
      <c r="A106" s="31">
        <v>45995</v>
      </c>
      <c r="B106" s="28">
        <v>1110020338</v>
      </c>
      <c r="C106" s="23" t="s">
        <v>9</v>
      </c>
      <c r="D106" s="51">
        <v>120</v>
      </c>
      <c r="E106" s="25"/>
      <c r="F106" s="72">
        <f t="shared" si="1"/>
        <v>366073034.88999999</v>
      </c>
    </row>
    <row r="107" spans="1:6" x14ac:dyDescent="0.2">
      <c r="A107" s="31">
        <v>45995</v>
      </c>
      <c r="B107" s="28">
        <v>1110020341</v>
      </c>
      <c r="C107" s="23" t="s">
        <v>9</v>
      </c>
      <c r="D107" s="51">
        <v>1300</v>
      </c>
      <c r="E107" s="25"/>
      <c r="F107" s="72">
        <f t="shared" si="1"/>
        <v>366074334.88999999</v>
      </c>
    </row>
    <row r="108" spans="1:6" x14ac:dyDescent="0.2">
      <c r="A108" s="31">
        <v>45995</v>
      </c>
      <c r="B108" s="28">
        <v>2860030460</v>
      </c>
      <c r="C108" s="23" t="s">
        <v>9</v>
      </c>
      <c r="D108" s="51">
        <v>34715</v>
      </c>
      <c r="E108" s="25"/>
      <c r="F108" s="72">
        <f t="shared" si="1"/>
        <v>366109049.88999999</v>
      </c>
    </row>
    <row r="109" spans="1:6" x14ac:dyDescent="0.2">
      <c r="A109" s="31">
        <v>45995</v>
      </c>
      <c r="B109" s="28">
        <v>1010050496</v>
      </c>
      <c r="C109" s="23" t="s">
        <v>9</v>
      </c>
      <c r="D109" s="51">
        <v>14850</v>
      </c>
      <c r="E109" s="25"/>
      <c r="F109" s="72">
        <f t="shared" si="1"/>
        <v>366123899.88999999</v>
      </c>
    </row>
    <row r="110" spans="1:6" x14ac:dyDescent="0.2">
      <c r="A110" s="31">
        <v>45995</v>
      </c>
      <c r="B110" s="28">
        <v>1400110446</v>
      </c>
      <c r="C110" s="23" t="s">
        <v>9</v>
      </c>
      <c r="D110" s="51">
        <v>22140</v>
      </c>
      <c r="E110" s="25"/>
      <c r="F110" s="72">
        <f t="shared" si="1"/>
        <v>366146039.88999999</v>
      </c>
    </row>
    <row r="111" spans="1:6" x14ac:dyDescent="0.2">
      <c r="A111" s="31">
        <v>45995</v>
      </c>
      <c r="B111" s="28">
        <v>8600060691</v>
      </c>
      <c r="C111" s="23" t="s">
        <v>9</v>
      </c>
      <c r="D111" s="51">
        <v>46350</v>
      </c>
      <c r="E111" s="25"/>
      <c r="F111" s="72">
        <f t="shared" si="1"/>
        <v>366192389.88999999</v>
      </c>
    </row>
    <row r="112" spans="1:6" x14ac:dyDescent="0.2">
      <c r="A112" s="31">
        <v>45995</v>
      </c>
      <c r="B112" s="28">
        <v>8600060694</v>
      </c>
      <c r="C112" s="23" t="s">
        <v>9</v>
      </c>
      <c r="D112" s="51">
        <v>21000</v>
      </c>
      <c r="E112" s="49"/>
      <c r="F112" s="72">
        <f t="shared" si="1"/>
        <v>366213389.88999999</v>
      </c>
    </row>
    <row r="113" spans="1:6" x14ac:dyDescent="0.2">
      <c r="A113" s="31">
        <v>45995</v>
      </c>
      <c r="B113" s="27" t="s">
        <v>57</v>
      </c>
      <c r="C113" s="23" t="s">
        <v>9</v>
      </c>
      <c r="D113" s="51">
        <v>185930</v>
      </c>
      <c r="E113" s="49"/>
      <c r="F113" s="72">
        <f t="shared" si="1"/>
        <v>366399319.88999999</v>
      </c>
    </row>
    <row r="114" spans="1:6" x14ac:dyDescent="0.2">
      <c r="A114" s="31">
        <v>45995</v>
      </c>
      <c r="B114" s="27" t="s">
        <v>58</v>
      </c>
      <c r="C114" s="23" t="s">
        <v>9</v>
      </c>
      <c r="D114" s="51">
        <v>143200</v>
      </c>
      <c r="E114" s="49"/>
      <c r="F114" s="72">
        <f t="shared" si="1"/>
        <v>366542519.88999999</v>
      </c>
    </row>
    <row r="115" spans="1:6" x14ac:dyDescent="0.2">
      <c r="A115" s="31">
        <v>45995</v>
      </c>
      <c r="B115" s="27" t="s">
        <v>59</v>
      </c>
      <c r="C115" s="23" t="s">
        <v>60</v>
      </c>
      <c r="D115" s="51"/>
      <c r="E115" s="49">
        <v>19891610</v>
      </c>
      <c r="F115" s="72">
        <f t="shared" si="1"/>
        <v>346650909.88999999</v>
      </c>
    </row>
    <row r="116" spans="1:6" x14ac:dyDescent="0.2">
      <c r="A116" s="31">
        <v>45995</v>
      </c>
      <c r="B116" s="27" t="s">
        <v>61</v>
      </c>
      <c r="C116" s="23" t="s">
        <v>62</v>
      </c>
      <c r="D116" s="51"/>
      <c r="E116" s="49">
        <v>17825</v>
      </c>
      <c r="F116" s="72">
        <f t="shared" si="1"/>
        <v>346633084.88999999</v>
      </c>
    </row>
    <row r="117" spans="1:6" x14ac:dyDescent="0.2">
      <c r="A117" s="31">
        <v>45995</v>
      </c>
      <c r="B117" s="27" t="s">
        <v>63</v>
      </c>
      <c r="C117" s="23" t="s">
        <v>64</v>
      </c>
      <c r="D117" s="51"/>
      <c r="E117" s="49">
        <v>1000</v>
      </c>
      <c r="F117" s="72">
        <f t="shared" si="1"/>
        <v>346632084.88999999</v>
      </c>
    </row>
    <row r="118" spans="1:6" x14ac:dyDescent="0.2">
      <c r="A118" s="31">
        <v>45995</v>
      </c>
      <c r="B118" s="27" t="s">
        <v>65</v>
      </c>
      <c r="C118" s="23" t="s">
        <v>12</v>
      </c>
      <c r="D118" s="51"/>
      <c r="E118" s="49">
        <v>4757.5</v>
      </c>
      <c r="F118" s="72">
        <f t="shared" si="1"/>
        <v>346627327.38999999</v>
      </c>
    </row>
    <row r="119" spans="1:6" x14ac:dyDescent="0.2">
      <c r="A119" s="31">
        <v>45996</v>
      </c>
      <c r="B119" s="27" t="s">
        <v>66</v>
      </c>
      <c r="C119" s="23" t="s">
        <v>9</v>
      </c>
      <c r="D119" s="51">
        <v>22920</v>
      </c>
      <c r="E119" s="49"/>
      <c r="F119" s="72">
        <f t="shared" si="1"/>
        <v>346650247.38999999</v>
      </c>
    </row>
    <row r="120" spans="1:6" x14ac:dyDescent="0.2">
      <c r="A120" s="31">
        <v>45996</v>
      </c>
      <c r="B120" s="27" t="s">
        <v>67</v>
      </c>
      <c r="C120" s="23" t="s">
        <v>9</v>
      </c>
      <c r="D120" s="51">
        <v>14500</v>
      </c>
      <c r="E120" s="49"/>
      <c r="F120" s="72">
        <f t="shared" si="1"/>
        <v>346664747.38999999</v>
      </c>
    </row>
    <row r="121" spans="1:6" x14ac:dyDescent="0.2">
      <c r="A121" s="31">
        <v>45996</v>
      </c>
      <c r="B121" s="27" t="s">
        <v>68</v>
      </c>
      <c r="C121" s="23" t="s">
        <v>9</v>
      </c>
      <c r="D121" s="51">
        <v>60795</v>
      </c>
      <c r="E121" s="49"/>
      <c r="F121" s="72">
        <f t="shared" si="1"/>
        <v>346725542.38999999</v>
      </c>
    </row>
    <row r="122" spans="1:6" x14ac:dyDescent="0.2">
      <c r="A122" s="31">
        <v>45996</v>
      </c>
      <c r="B122" s="27" t="s">
        <v>69</v>
      </c>
      <c r="C122" s="23" t="s">
        <v>9</v>
      </c>
      <c r="D122" s="51">
        <v>18840</v>
      </c>
      <c r="E122" s="49"/>
      <c r="F122" s="72">
        <f t="shared" si="1"/>
        <v>346744382.38999999</v>
      </c>
    </row>
    <row r="123" spans="1:6" x14ac:dyDescent="0.2">
      <c r="A123" s="31">
        <v>45996</v>
      </c>
      <c r="B123" s="27" t="s">
        <v>423</v>
      </c>
      <c r="C123" s="23" t="s">
        <v>422</v>
      </c>
      <c r="D123" s="51">
        <v>299927214</v>
      </c>
      <c r="E123" s="49"/>
      <c r="F123" s="72">
        <f t="shared" si="1"/>
        <v>646671596.38999999</v>
      </c>
    </row>
    <row r="124" spans="1:6" x14ac:dyDescent="0.2">
      <c r="A124" s="31">
        <v>45996</v>
      </c>
      <c r="B124" s="27" t="s">
        <v>70</v>
      </c>
      <c r="C124" s="23" t="s">
        <v>71</v>
      </c>
      <c r="D124" s="51"/>
      <c r="E124" s="49">
        <v>5993835</v>
      </c>
      <c r="F124" s="72">
        <f t="shared" si="1"/>
        <v>640677761.38999999</v>
      </c>
    </row>
    <row r="125" spans="1:6" x14ac:dyDescent="0.2">
      <c r="A125" s="31">
        <v>45996</v>
      </c>
      <c r="B125" s="27" t="s">
        <v>72</v>
      </c>
      <c r="C125" s="23" t="s">
        <v>73</v>
      </c>
      <c r="D125" s="51"/>
      <c r="E125" s="49">
        <v>1148000</v>
      </c>
      <c r="F125" s="72">
        <f t="shared" si="1"/>
        <v>639529761.38999999</v>
      </c>
    </row>
    <row r="126" spans="1:6" x14ac:dyDescent="0.2">
      <c r="A126" s="31">
        <v>45996</v>
      </c>
      <c r="B126" s="27" t="s">
        <v>74</v>
      </c>
      <c r="C126" s="23" t="s">
        <v>75</v>
      </c>
      <c r="D126" s="51"/>
      <c r="E126" s="49">
        <v>1183000</v>
      </c>
      <c r="F126" s="72">
        <f t="shared" si="1"/>
        <v>638346761.38999999</v>
      </c>
    </row>
    <row r="127" spans="1:6" x14ac:dyDescent="0.2">
      <c r="A127" s="31">
        <v>45996</v>
      </c>
      <c r="B127" s="27" t="s">
        <v>76</v>
      </c>
      <c r="C127" s="23" t="s">
        <v>77</v>
      </c>
      <c r="D127" s="51"/>
      <c r="E127" s="49">
        <v>502250</v>
      </c>
      <c r="F127" s="72">
        <f t="shared" si="1"/>
        <v>637844511.38999999</v>
      </c>
    </row>
    <row r="128" spans="1:6" x14ac:dyDescent="0.2">
      <c r="A128" s="31">
        <v>45996</v>
      </c>
      <c r="B128" s="27" t="s">
        <v>78</v>
      </c>
      <c r="C128" s="23" t="s">
        <v>79</v>
      </c>
      <c r="D128" s="51"/>
      <c r="E128" s="49">
        <v>969540</v>
      </c>
      <c r="F128" s="72">
        <f t="shared" si="1"/>
        <v>636874971.38999999</v>
      </c>
    </row>
    <row r="129" spans="1:6" x14ac:dyDescent="0.2">
      <c r="A129" s="31">
        <v>45996</v>
      </c>
      <c r="B129" s="27" t="s">
        <v>80</v>
      </c>
      <c r="C129" s="23" t="s">
        <v>81</v>
      </c>
      <c r="D129" s="51"/>
      <c r="E129" s="49">
        <v>1267500</v>
      </c>
      <c r="F129" s="72">
        <f t="shared" si="1"/>
        <v>635607471.38999999</v>
      </c>
    </row>
    <row r="130" spans="1:6" x14ac:dyDescent="0.2">
      <c r="A130" s="31">
        <v>45996</v>
      </c>
      <c r="B130" s="27" t="s">
        <v>82</v>
      </c>
      <c r="C130" s="23" t="s">
        <v>83</v>
      </c>
      <c r="D130" s="51"/>
      <c r="E130" s="49">
        <v>654310</v>
      </c>
      <c r="F130" s="72">
        <f t="shared" si="1"/>
        <v>634953161.38999999</v>
      </c>
    </row>
    <row r="131" spans="1:6" x14ac:dyDescent="0.2">
      <c r="A131" s="31">
        <v>45996</v>
      </c>
      <c r="B131" s="27" t="s">
        <v>84</v>
      </c>
      <c r="C131" s="23" t="s">
        <v>85</v>
      </c>
      <c r="D131" s="51"/>
      <c r="E131" s="49">
        <v>321340.68</v>
      </c>
      <c r="F131" s="72">
        <f t="shared" si="1"/>
        <v>634631820.71000004</v>
      </c>
    </row>
    <row r="132" spans="1:6" x14ac:dyDescent="0.2">
      <c r="A132" s="31">
        <v>45996</v>
      </c>
      <c r="B132" s="27" t="s">
        <v>86</v>
      </c>
      <c r="C132" s="23" t="s">
        <v>87</v>
      </c>
      <c r="D132" s="51"/>
      <c r="E132" s="49">
        <v>53627.33</v>
      </c>
      <c r="F132" s="72">
        <f t="shared" si="1"/>
        <v>634578193.38</v>
      </c>
    </row>
    <row r="133" spans="1:6" x14ac:dyDescent="0.2">
      <c r="A133" s="31">
        <v>45996</v>
      </c>
      <c r="B133" s="27" t="s">
        <v>88</v>
      </c>
      <c r="C133" s="23" t="s">
        <v>38</v>
      </c>
      <c r="D133" s="51"/>
      <c r="E133" s="49">
        <v>899939.65</v>
      </c>
      <c r="F133" s="72">
        <f t="shared" si="1"/>
        <v>633678253.73000002</v>
      </c>
    </row>
    <row r="134" spans="1:6" x14ac:dyDescent="0.2">
      <c r="A134" s="31">
        <v>45996</v>
      </c>
      <c r="B134" s="27" t="s">
        <v>89</v>
      </c>
      <c r="C134" s="23" t="s">
        <v>90</v>
      </c>
      <c r="D134" s="51"/>
      <c r="E134" s="49">
        <v>247800</v>
      </c>
      <c r="F134" s="72">
        <f t="shared" si="1"/>
        <v>633430453.73000002</v>
      </c>
    </row>
    <row r="135" spans="1:6" x14ac:dyDescent="0.2">
      <c r="A135" s="31">
        <v>45996</v>
      </c>
      <c r="B135" s="27" t="s">
        <v>91</v>
      </c>
      <c r="C135" s="23" t="s">
        <v>92</v>
      </c>
      <c r="D135" s="51"/>
      <c r="E135" s="49">
        <v>1733731.52</v>
      </c>
      <c r="F135" s="72">
        <f t="shared" si="1"/>
        <v>631696722.21000004</v>
      </c>
    </row>
    <row r="136" spans="1:6" x14ac:dyDescent="0.2">
      <c r="A136" s="31">
        <v>45996</v>
      </c>
      <c r="B136" s="27" t="s">
        <v>93</v>
      </c>
      <c r="C136" s="23" t="s">
        <v>41</v>
      </c>
      <c r="D136" s="51"/>
      <c r="E136" s="49">
        <v>1000</v>
      </c>
      <c r="F136" s="72">
        <f t="shared" si="1"/>
        <v>631695722.21000004</v>
      </c>
    </row>
    <row r="137" spans="1:6" x14ac:dyDescent="0.2">
      <c r="A137" s="31">
        <v>45999</v>
      </c>
      <c r="B137" s="27" t="s">
        <v>94</v>
      </c>
      <c r="C137" s="23" t="s">
        <v>9</v>
      </c>
      <c r="D137" s="51">
        <v>7275</v>
      </c>
      <c r="E137" s="49"/>
      <c r="F137" s="72">
        <f t="shared" si="1"/>
        <v>631702997.21000004</v>
      </c>
    </row>
    <row r="138" spans="1:6" x14ac:dyDescent="0.2">
      <c r="A138" s="31">
        <v>45999</v>
      </c>
      <c r="B138" s="27" t="s">
        <v>95</v>
      </c>
      <c r="C138" s="23" t="s">
        <v>9</v>
      </c>
      <c r="D138" s="51">
        <v>95488</v>
      </c>
      <c r="E138" s="25"/>
      <c r="F138" s="72">
        <f t="shared" si="1"/>
        <v>631798485.21000004</v>
      </c>
    </row>
    <row r="139" spans="1:6" x14ac:dyDescent="0.2">
      <c r="A139" s="31">
        <v>45999</v>
      </c>
      <c r="B139" s="27" t="s">
        <v>96</v>
      </c>
      <c r="C139" s="23" t="s">
        <v>97</v>
      </c>
      <c r="D139" s="51"/>
      <c r="E139" s="25">
        <v>2423144.81</v>
      </c>
      <c r="F139" s="72">
        <f t="shared" si="1"/>
        <v>629375340.4000001</v>
      </c>
    </row>
    <row r="140" spans="1:6" x14ac:dyDescent="0.2">
      <c r="A140" s="31">
        <v>45999</v>
      </c>
      <c r="B140" s="27" t="s">
        <v>98</v>
      </c>
      <c r="C140" s="23" t="s">
        <v>99</v>
      </c>
      <c r="D140" s="51"/>
      <c r="E140" s="25">
        <v>530345.52</v>
      </c>
      <c r="F140" s="72">
        <f t="shared" si="1"/>
        <v>628844994.88000011</v>
      </c>
    </row>
    <row r="141" spans="1:6" x14ac:dyDescent="0.2">
      <c r="A141" s="31">
        <v>46000</v>
      </c>
      <c r="B141" s="27" t="s">
        <v>100</v>
      </c>
      <c r="C141" s="23" t="s">
        <v>9</v>
      </c>
      <c r="D141" s="54">
        <v>22310</v>
      </c>
      <c r="E141" s="25"/>
      <c r="F141" s="72">
        <f t="shared" si="1"/>
        <v>628867304.88000011</v>
      </c>
    </row>
    <row r="142" spans="1:6" x14ac:dyDescent="0.2">
      <c r="A142" s="31">
        <v>46000</v>
      </c>
      <c r="B142" s="27" t="s">
        <v>101</v>
      </c>
      <c r="C142" s="23" t="s">
        <v>9</v>
      </c>
      <c r="D142" s="52">
        <v>600</v>
      </c>
      <c r="E142" s="25"/>
      <c r="F142" s="72">
        <f t="shared" si="1"/>
        <v>628867904.88000011</v>
      </c>
    </row>
    <row r="143" spans="1:6" x14ac:dyDescent="0.2">
      <c r="A143" s="31">
        <v>46000</v>
      </c>
      <c r="B143" s="28">
        <v>1310040041</v>
      </c>
      <c r="C143" s="23" t="s">
        <v>9</v>
      </c>
      <c r="D143" s="52">
        <v>25320</v>
      </c>
      <c r="E143" s="25"/>
      <c r="F143" s="72">
        <f t="shared" si="1"/>
        <v>628893224.88000011</v>
      </c>
    </row>
    <row r="144" spans="1:6" x14ac:dyDescent="0.2">
      <c r="A144" s="31">
        <v>46000</v>
      </c>
      <c r="B144" s="28">
        <v>6000070041</v>
      </c>
      <c r="C144" s="23" t="s">
        <v>9</v>
      </c>
      <c r="D144" s="52">
        <v>7520</v>
      </c>
      <c r="E144" s="25"/>
      <c r="F144" s="72">
        <f t="shared" si="1"/>
        <v>628900744.88000011</v>
      </c>
    </row>
    <row r="145" spans="1:6" x14ac:dyDescent="0.2">
      <c r="A145" s="31">
        <v>46000</v>
      </c>
      <c r="B145" s="28">
        <v>6000070055</v>
      </c>
      <c r="C145" s="23" t="s">
        <v>9</v>
      </c>
      <c r="D145" s="52">
        <v>800</v>
      </c>
      <c r="E145" s="25"/>
      <c r="F145" s="72">
        <f t="shared" si="1"/>
        <v>628901544.88000011</v>
      </c>
    </row>
    <row r="146" spans="1:6" x14ac:dyDescent="0.2">
      <c r="A146" s="31">
        <v>46000</v>
      </c>
      <c r="B146" s="30" t="s">
        <v>102</v>
      </c>
      <c r="C146" s="23" t="s">
        <v>9</v>
      </c>
      <c r="D146" s="52">
        <v>180</v>
      </c>
      <c r="E146" s="25"/>
      <c r="F146" s="72">
        <f t="shared" si="1"/>
        <v>628901724.88000011</v>
      </c>
    </row>
    <row r="147" spans="1:6" x14ac:dyDescent="0.2">
      <c r="A147" s="31">
        <v>46000</v>
      </c>
      <c r="B147" s="30" t="s">
        <v>103</v>
      </c>
      <c r="C147" s="23" t="s">
        <v>9</v>
      </c>
      <c r="D147" s="52">
        <v>11680</v>
      </c>
      <c r="E147" s="25"/>
      <c r="F147" s="72">
        <f t="shared" si="1"/>
        <v>628913404.88000011</v>
      </c>
    </row>
    <row r="148" spans="1:6" x14ac:dyDescent="0.2">
      <c r="A148" s="31">
        <v>46000</v>
      </c>
      <c r="B148" s="30" t="s">
        <v>104</v>
      </c>
      <c r="C148" s="23" t="s">
        <v>9</v>
      </c>
      <c r="D148" s="55">
        <v>12000</v>
      </c>
      <c r="E148" s="25"/>
      <c r="F148" s="72">
        <f t="shared" si="1"/>
        <v>628925404.88000011</v>
      </c>
    </row>
    <row r="149" spans="1:6" x14ac:dyDescent="0.2">
      <c r="A149" s="31">
        <v>46000</v>
      </c>
      <c r="B149" s="30" t="s">
        <v>105</v>
      </c>
      <c r="C149" s="23" t="s">
        <v>9</v>
      </c>
      <c r="D149" s="52">
        <v>11000</v>
      </c>
      <c r="E149" s="25"/>
      <c r="F149" s="72">
        <f t="shared" si="1"/>
        <v>628936404.88000011</v>
      </c>
    </row>
    <row r="150" spans="1:6" x14ac:dyDescent="0.2">
      <c r="A150" s="31">
        <v>46000</v>
      </c>
      <c r="B150" s="30" t="s">
        <v>106</v>
      </c>
      <c r="C150" s="23" t="s">
        <v>9</v>
      </c>
      <c r="D150" s="52">
        <v>615</v>
      </c>
      <c r="E150" s="25"/>
      <c r="F150" s="72">
        <f t="shared" si="1"/>
        <v>628937019.88000011</v>
      </c>
    </row>
    <row r="151" spans="1:6" x14ac:dyDescent="0.2">
      <c r="A151" s="31">
        <v>46000</v>
      </c>
      <c r="B151" s="30" t="s">
        <v>107</v>
      </c>
      <c r="C151" s="23" t="s">
        <v>9</v>
      </c>
      <c r="D151" s="52">
        <v>29100</v>
      </c>
      <c r="E151" s="25"/>
      <c r="F151" s="72">
        <f t="shared" si="1"/>
        <v>628966119.88000011</v>
      </c>
    </row>
    <row r="152" spans="1:6" x14ac:dyDescent="0.2">
      <c r="A152" s="31">
        <v>46000</v>
      </c>
      <c r="B152" s="30" t="s">
        <v>108</v>
      </c>
      <c r="C152" s="23" t="s">
        <v>9</v>
      </c>
      <c r="D152" s="52">
        <v>21240</v>
      </c>
      <c r="E152" s="25"/>
      <c r="F152" s="72">
        <f t="shared" si="1"/>
        <v>628987359.88000011</v>
      </c>
    </row>
    <row r="153" spans="1:6" x14ac:dyDescent="0.2">
      <c r="A153" s="31">
        <v>46000</v>
      </c>
      <c r="B153" s="30" t="s">
        <v>109</v>
      </c>
      <c r="C153" s="23" t="s">
        <v>9</v>
      </c>
      <c r="D153" s="52">
        <v>21825</v>
      </c>
      <c r="E153" s="25"/>
      <c r="F153" s="72">
        <f t="shared" ref="F153:F216" si="2">+F152+D153-E153</f>
        <v>629009184.88000011</v>
      </c>
    </row>
    <row r="154" spans="1:6" x14ac:dyDescent="0.2">
      <c r="A154" s="31">
        <v>46000</v>
      </c>
      <c r="B154" s="30" t="s">
        <v>110</v>
      </c>
      <c r="C154" s="23" t="s">
        <v>9</v>
      </c>
      <c r="D154" s="52">
        <v>5200</v>
      </c>
      <c r="E154" s="25"/>
      <c r="F154" s="72">
        <f t="shared" si="2"/>
        <v>629014384.88000011</v>
      </c>
    </row>
    <row r="155" spans="1:6" x14ac:dyDescent="0.2">
      <c r="A155" s="31">
        <v>46000</v>
      </c>
      <c r="B155" s="30" t="s">
        <v>111</v>
      </c>
      <c r="C155" s="23" t="s">
        <v>9</v>
      </c>
      <c r="D155" s="52">
        <v>5110</v>
      </c>
      <c r="E155" s="25"/>
      <c r="F155" s="72">
        <f t="shared" si="2"/>
        <v>629019494.88000011</v>
      </c>
    </row>
    <row r="156" spans="1:6" x14ac:dyDescent="0.2">
      <c r="A156" s="31">
        <v>46000</v>
      </c>
      <c r="B156" s="28">
        <v>5100010128</v>
      </c>
      <c r="C156" s="23" t="s">
        <v>9</v>
      </c>
      <c r="D156" s="52">
        <v>300</v>
      </c>
      <c r="E156" s="25"/>
      <c r="F156" s="72">
        <f t="shared" si="2"/>
        <v>629019794.88000011</v>
      </c>
    </row>
    <row r="157" spans="1:6" x14ac:dyDescent="0.2">
      <c r="A157" s="31">
        <v>46000</v>
      </c>
      <c r="B157" s="28">
        <v>5100010131</v>
      </c>
      <c r="C157" s="23" t="s">
        <v>9</v>
      </c>
      <c r="D157" s="52">
        <v>120</v>
      </c>
      <c r="E157" s="25"/>
      <c r="F157" s="72">
        <f t="shared" si="2"/>
        <v>629019914.88000011</v>
      </c>
    </row>
    <row r="158" spans="1:6" x14ac:dyDescent="0.2">
      <c r="A158" s="31">
        <v>46000</v>
      </c>
      <c r="B158" s="28">
        <v>51000134</v>
      </c>
      <c r="C158" s="23" t="s">
        <v>9</v>
      </c>
      <c r="D158" s="52">
        <v>15840</v>
      </c>
      <c r="E158" s="25"/>
      <c r="F158" s="72">
        <f t="shared" si="2"/>
        <v>629035754.88000011</v>
      </c>
    </row>
    <row r="159" spans="1:6" x14ac:dyDescent="0.2">
      <c r="A159" s="31">
        <v>46000</v>
      </c>
      <c r="B159" s="30" t="s">
        <v>112</v>
      </c>
      <c r="C159" s="23" t="s">
        <v>9</v>
      </c>
      <c r="D159" s="52">
        <v>19200</v>
      </c>
      <c r="E159" s="25"/>
      <c r="F159" s="72">
        <f t="shared" si="2"/>
        <v>629054954.88000011</v>
      </c>
    </row>
    <row r="160" spans="1:6" x14ac:dyDescent="0.2">
      <c r="A160" s="31">
        <v>46000</v>
      </c>
      <c r="B160" s="30" t="s">
        <v>113</v>
      </c>
      <c r="C160" s="23" t="s">
        <v>9</v>
      </c>
      <c r="D160" s="52">
        <v>14320</v>
      </c>
      <c r="E160" s="25"/>
      <c r="F160" s="72">
        <f t="shared" si="2"/>
        <v>629069274.88000011</v>
      </c>
    </row>
    <row r="161" spans="1:6" x14ac:dyDescent="0.2">
      <c r="A161" s="31">
        <v>46000</v>
      </c>
      <c r="B161" s="30" t="s">
        <v>114</v>
      </c>
      <c r="C161" s="23" t="s">
        <v>9</v>
      </c>
      <c r="D161" s="52">
        <v>28790</v>
      </c>
      <c r="E161" s="25"/>
      <c r="F161" s="72">
        <f t="shared" si="2"/>
        <v>629098064.88000011</v>
      </c>
    </row>
    <row r="162" spans="1:6" x14ac:dyDescent="0.2">
      <c r="A162" s="31">
        <v>46000</v>
      </c>
      <c r="B162" s="30" t="s">
        <v>115</v>
      </c>
      <c r="C162" s="23" t="s">
        <v>9</v>
      </c>
      <c r="D162" s="52">
        <v>140210</v>
      </c>
      <c r="E162" s="25"/>
      <c r="F162" s="72">
        <f t="shared" si="2"/>
        <v>629238274.88000011</v>
      </c>
    </row>
    <row r="163" spans="1:6" x14ac:dyDescent="0.2">
      <c r="A163" s="31">
        <v>46000</v>
      </c>
      <c r="B163" s="30" t="s">
        <v>116</v>
      </c>
      <c r="C163" s="23" t="s">
        <v>9</v>
      </c>
      <c r="D163" s="52">
        <v>9680</v>
      </c>
      <c r="E163" s="25"/>
      <c r="F163" s="72">
        <f t="shared" si="2"/>
        <v>629247954.88000011</v>
      </c>
    </row>
    <row r="164" spans="1:6" x14ac:dyDescent="0.2">
      <c r="A164" s="31">
        <v>46000</v>
      </c>
      <c r="B164" s="28">
        <v>3260010232</v>
      </c>
      <c r="C164" s="23" t="s">
        <v>9</v>
      </c>
      <c r="D164" s="52">
        <v>24900</v>
      </c>
      <c r="E164" s="21"/>
      <c r="F164" s="72">
        <f t="shared" si="2"/>
        <v>629272854.88000011</v>
      </c>
    </row>
    <row r="165" spans="1:6" x14ac:dyDescent="0.2">
      <c r="A165" s="31">
        <v>46000</v>
      </c>
      <c r="B165" s="28">
        <v>1690060598</v>
      </c>
      <c r="C165" s="23" t="s">
        <v>9</v>
      </c>
      <c r="D165" s="52">
        <v>11565</v>
      </c>
      <c r="E165" s="26"/>
      <c r="F165" s="72">
        <f t="shared" si="2"/>
        <v>629284419.88000011</v>
      </c>
    </row>
    <row r="166" spans="1:6" x14ac:dyDescent="0.2">
      <c r="A166" s="31">
        <v>46000</v>
      </c>
      <c r="B166" s="28">
        <v>413200450281</v>
      </c>
      <c r="C166" s="23" t="s">
        <v>9</v>
      </c>
      <c r="D166" s="52">
        <v>4320</v>
      </c>
      <c r="E166" s="26"/>
      <c r="F166" s="72">
        <f t="shared" si="2"/>
        <v>629288739.88000011</v>
      </c>
    </row>
    <row r="167" spans="1:6" x14ac:dyDescent="0.2">
      <c r="A167" s="31">
        <v>46000</v>
      </c>
      <c r="B167" s="28">
        <v>1320040424</v>
      </c>
      <c r="C167" s="23" t="s">
        <v>9</v>
      </c>
      <c r="D167" s="52">
        <v>18235</v>
      </c>
      <c r="E167" s="25"/>
      <c r="F167" s="72">
        <f t="shared" si="2"/>
        <v>629306974.88000011</v>
      </c>
    </row>
    <row r="168" spans="1:6" x14ac:dyDescent="0.2">
      <c r="A168" s="31">
        <v>46000</v>
      </c>
      <c r="B168" s="28">
        <v>2700120116</v>
      </c>
      <c r="C168" s="23" t="s">
        <v>9</v>
      </c>
      <c r="D168" s="52">
        <v>25820</v>
      </c>
      <c r="E168" s="25"/>
      <c r="F168" s="72">
        <f t="shared" si="2"/>
        <v>629332794.88000011</v>
      </c>
    </row>
    <row r="169" spans="1:6" x14ac:dyDescent="0.2">
      <c r="A169" s="31">
        <v>46000</v>
      </c>
      <c r="B169" s="28">
        <v>1020040387</v>
      </c>
      <c r="C169" s="23" t="s">
        <v>9</v>
      </c>
      <c r="D169" s="51">
        <v>30110</v>
      </c>
      <c r="E169" s="25"/>
      <c r="F169" s="72">
        <f t="shared" si="2"/>
        <v>629362904.88000011</v>
      </c>
    </row>
    <row r="170" spans="1:6" x14ac:dyDescent="0.2">
      <c r="A170" s="31">
        <v>46000</v>
      </c>
      <c r="B170" s="28">
        <v>3020090437</v>
      </c>
      <c r="C170" s="23" t="s">
        <v>9</v>
      </c>
      <c r="D170" s="51">
        <v>4540</v>
      </c>
      <c r="E170" s="25"/>
      <c r="F170" s="72">
        <f t="shared" si="2"/>
        <v>629367444.88000011</v>
      </c>
    </row>
    <row r="171" spans="1:6" x14ac:dyDescent="0.2">
      <c r="A171" s="31">
        <v>46000</v>
      </c>
      <c r="B171" s="28">
        <v>3060040391</v>
      </c>
      <c r="C171" s="23" t="s">
        <v>9</v>
      </c>
      <c r="D171" s="51">
        <v>28020</v>
      </c>
      <c r="E171" s="29"/>
      <c r="F171" s="72">
        <f t="shared" si="2"/>
        <v>629395464.88000011</v>
      </c>
    </row>
    <row r="172" spans="1:6" x14ac:dyDescent="0.2">
      <c r="A172" s="31">
        <v>46000</v>
      </c>
      <c r="B172" s="28">
        <v>1000110580</v>
      </c>
      <c r="C172" s="23" t="s">
        <v>9</v>
      </c>
      <c r="D172" s="51">
        <v>495000</v>
      </c>
      <c r="E172" s="25"/>
      <c r="F172" s="72">
        <f t="shared" si="2"/>
        <v>629890464.88000011</v>
      </c>
    </row>
    <row r="173" spans="1:6" x14ac:dyDescent="0.2">
      <c r="A173" s="31">
        <v>46000</v>
      </c>
      <c r="B173" s="28">
        <v>1000110585</v>
      </c>
      <c r="C173" s="23" t="s">
        <v>9</v>
      </c>
      <c r="D173" s="51">
        <v>44620</v>
      </c>
      <c r="E173" s="26"/>
      <c r="F173" s="72">
        <f t="shared" si="2"/>
        <v>629935084.88000011</v>
      </c>
    </row>
    <row r="174" spans="1:6" x14ac:dyDescent="0.2">
      <c r="A174" s="31">
        <v>46000</v>
      </c>
      <c r="B174" s="28">
        <v>1120050588</v>
      </c>
      <c r="C174" s="23" t="s">
        <v>9</v>
      </c>
      <c r="D174" s="51">
        <v>12000</v>
      </c>
      <c r="E174" s="26"/>
      <c r="F174" s="72">
        <f t="shared" si="2"/>
        <v>629947084.88000011</v>
      </c>
    </row>
    <row r="175" spans="1:6" x14ac:dyDescent="0.2">
      <c r="A175" s="31">
        <v>46000</v>
      </c>
      <c r="B175" s="28">
        <v>1120050601</v>
      </c>
      <c r="C175" s="23" t="s">
        <v>9</v>
      </c>
      <c r="D175" s="51">
        <v>405</v>
      </c>
      <c r="E175" s="26"/>
      <c r="F175" s="72">
        <f t="shared" si="2"/>
        <v>629947489.88000011</v>
      </c>
    </row>
    <row r="176" spans="1:6" x14ac:dyDescent="0.2">
      <c r="A176" s="31">
        <v>46001</v>
      </c>
      <c r="B176" s="28">
        <v>3400050069</v>
      </c>
      <c r="C176" s="23" t="s">
        <v>9</v>
      </c>
      <c r="D176" s="51">
        <v>21705</v>
      </c>
      <c r="E176" s="49"/>
      <c r="F176" s="72">
        <f t="shared" si="2"/>
        <v>629969194.88000011</v>
      </c>
    </row>
    <row r="177" spans="1:6" x14ac:dyDescent="0.2">
      <c r="A177" s="31">
        <v>46001</v>
      </c>
      <c r="B177" s="28">
        <v>420</v>
      </c>
      <c r="C177" s="23" t="s">
        <v>9</v>
      </c>
      <c r="D177" s="51">
        <v>27015</v>
      </c>
      <c r="E177" s="49"/>
      <c r="F177" s="72">
        <f t="shared" si="2"/>
        <v>629996209.88000011</v>
      </c>
    </row>
    <row r="178" spans="1:6" x14ac:dyDescent="0.2">
      <c r="A178" s="31">
        <v>46001</v>
      </c>
      <c r="B178" s="28">
        <v>340005123</v>
      </c>
      <c r="C178" s="23" t="s">
        <v>9</v>
      </c>
      <c r="D178" s="51">
        <v>11880</v>
      </c>
      <c r="E178" s="49"/>
      <c r="F178" s="72">
        <f t="shared" si="2"/>
        <v>630008089.88000011</v>
      </c>
    </row>
    <row r="179" spans="1:6" x14ac:dyDescent="0.2">
      <c r="A179" s="31">
        <v>46001</v>
      </c>
      <c r="B179" s="28">
        <v>163003138</v>
      </c>
      <c r="C179" s="23" t="s">
        <v>9</v>
      </c>
      <c r="D179" s="51">
        <v>116060</v>
      </c>
      <c r="E179" s="49"/>
      <c r="F179" s="72">
        <f t="shared" si="2"/>
        <v>630124149.88000011</v>
      </c>
    </row>
    <row r="180" spans="1:6" x14ac:dyDescent="0.2">
      <c r="A180" s="31">
        <v>46001</v>
      </c>
      <c r="B180" s="28">
        <v>1630030141</v>
      </c>
      <c r="C180" s="23" t="s">
        <v>9</v>
      </c>
      <c r="D180" s="51">
        <v>33350</v>
      </c>
      <c r="E180" s="49"/>
      <c r="F180" s="72">
        <f t="shared" si="2"/>
        <v>630157499.88000011</v>
      </c>
    </row>
    <row r="181" spans="1:6" x14ac:dyDescent="0.2">
      <c r="A181" s="31">
        <v>46001</v>
      </c>
      <c r="B181" s="28">
        <v>1630030144</v>
      </c>
      <c r="C181" s="23" t="s">
        <v>9</v>
      </c>
      <c r="D181" s="51">
        <v>276732</v>
      </c>
      <c r="E181" s="46"/>
      <c r="F181" s="72">
        <f t="shared" si="2"/>
        <v>630434231.88000011</v>
      </c>
    </row>
    <row r="182" spans="1:6" x14ac:dyDescent="0.2">
      <c r="A182" s="31">
        <v>46001</v>
      </c>
      <c r="B182" s="28">
        <v>3370120416</v>
      </c>
      <c r="C182" s="23" t="s">
        <v>9</v>
      </c>
      <c r="D182" s="51">
        <v>226164</v>
      </c>
      <c r="E182" s="26"/>
      <c r="F182" s="72">
        <f t="shared" si="2"/>
        <v>630660395.88000011</v>
      </c>
    </row>
    <row r="183" spans="1:6" x14ac:dyDescent="0.2">
      <c r="A183" s="31">
        <v>46001</v>
      </c>
      <c r="B183" s="30" t="s">
        <v>117</v>
      </c>
      <c r="C183" s="23" t="s">
        <v>9</v>
      </c>
      <c r="D183" s="51">
        <v>569710</v>
      </c>
      <c r="E183" s="26"/>
      <c r="F183" s="72">
        <f t="shared" si="2"/>
        <v>631230105.88000011</v>
      </c>
    </row>
    <row r="184" spans="1:6" x14ac:dyDescent="0.2">
      <c r="A184" s="31">
        <v>46001</v>
      </c>
      <c r="B184" s="30" t="s">
        <v>118</v>
      </c>
      <c r="C184" s="23" t="s">
        <v>9</v>
      </c>
      <c r="D184" s="51">
        <v>281225</v>
      </c>
      <c r="E184" s="26"/>
      <c r="F184" s="72">
        <f t="shared" si="2"/>
        <v>631511330.88000011</v>
      </c>
    </row>
    <row r="185" spans="1:6" x14ac:dyDescent="0.2">
      <c r="A185" s="31">
        <v>46001</v>
      </c>
      <c r="B185" s="30" t="s">
        <v>119</v>
      </c>
      <c r="C185" s="23" t="s">
        <v>9</v>
      </c>
      <c r="D185" s="52">
        <v>161085</v>
      </c>
      <c r="E185" s="25"/>
      <c r="F185" s="72">
        <f t="shared" si="2"/>
        <v>631672415.88000011</v>
      </c>
    </row>
    <row r="186" spans="1:6" x14ac:dyDescent="0.2">
      <c r="A186" s="31">
        <v>46001</v>
      </c>
      <c r="B186" s="28">
        <v>3370120428</v>
      </c>
      <c r="C186" s="23" t="s">
        <v>9</v>
      </c>
      <c r="D186" s="51">
        <v>7335</v>
      </c>
      <c r="E186" s="26"/>
      <c r="F186" s="72">
        <f t="shared" si="2"/>
        <v>631679750.88000011</v>
      </c>
    </row>
    <row r="187" spans="1:6" x14ac:dyDescent="0.2">
      <c r="A187" s="31">
        <v>46001</v>
      </c>
      <c r="B187" s="28">
        <v>3370120431</v>
      </c>
      <c r="C187" s="23" t="s">
        <v>9</v>
      </c>
      <c r="D187" s="52">
        <v>16080</v>
      </c>
      <c r="E187" s="25"/>
      <c r="F187" s="72">
        <f t="shared" si="2"/>
        <v>631695830.88000011</v>
      </c>
    </row>
    <row r="188" spans="1:6" x14ac:dyDescent="0.2">
      <c r="A188" s="31">
        <v>46001</v>
      </c>
      <c r="B188" s="28">
        <v>3370120434</v>
      </c>
      <c r="C188" s="23" t="s">
        <v>9</v>
      </c>
      <c r="D188" s="52">
        <v>102560</v>
      </c>
      <c r="E188" s="26"/>
      <c r="F188" s="72">
        <f t="shared" si="2"/>
        <v>631798390.88000011</v>
      </c>
    </row>
    <row r="189" spans="1:6" x14ac:dyDescent="0.2">
      <c r="A189" s="31">
        <v>46001</v>
      </c>
      <c r="B189" s="28">
        <v>337010437</v>
      </c>
      <c r="C189" s="23" t="s">
        <v>9</v>
      </c>
      <c r="D189" s="52">
        <v>109365</v>
      </c>
      <c r="E189" s="25"/>
      <c r="F189" s="72">
        <f t="shared" si="2"/>
        <v>631907755.88000011</v>
      </c>
    </row>
    <row r="190" spans="1:6" x14ac:dyDescent="0.2">
      <c r="A190" s="31">
        <v>46001</v>
      </c>
      <c r="B190" s="30">
        <v>2607</v>
      </c>
      <c r="C190" s="23" t="s">
        <v>34</v>
      </c>
      <c r="D190" s="52"/>
      <c r="E190" s="25">
        <v>93981.1</v>
      </c>
      <c r="F190" s="72">
        <f t="shared" si="2"/>
        <v>631813774.78000009</v>
      </c>
    </row>
    <row r="191" spans="1:6" x14ac:dyDescent="0.2">
      <c r="A191" s="31">
        <v>46001</v>
      </c>
      <c r="B191" s="30" t="s">
        <v>120</v>
      </c>
      <c r="C191" s="23" t="s">
        <v>41</v>
      </c>
      <c r="D191" s="52"/>
      <c r="E191" s="25">
        <v>4000</v>
      </c>
      <c r="F191" s="72">
        <f t="shared" si="2"/>
        <v>631809774.78000009</v>
      </c>
    </row>
    <row r="192" spans="1:6" x14ac:dyDescent="0.2">
      <c r="A192" s="31">
        <v>46001</v>
      </c>
      <c r="B192" s="30" t="s">
        <v>121</v>
      </c>
      <c r="C192" s="23" t="s">
        <v>12</v>
      </c>
      <c r="D192" s="52"/>
      <c r="E192" s="25">
        <v>6650</v>
      </c>
      <c r="F192" s="72">
        <f t="shared" si="2"/>
        <v>631803124.78000009</v>
      </c>
    </row>
    <row r="193" spans="1:6" x14ac:dyDescent="0.2">
      <c r="A193" s="31">
        <v>46001</v>
      </c>
      <c r="B193" s="30" t="s">
        <v>122</v>
      </c>
      <c r="C193" s="23" t="s">
        <v>123</v>
      </c>
      <c r="D193" s="52"/>
      <c r="E193" s="25">
        <v>554421.81000000006</v>
      </c>
      <c r="F193" s="72">
        <f t="shared" si="2"/>
        <v>631248702.97000015</v>
      </c>
    </row>
    <row r="194" spans="1:6" x14ac:dyDescent="0.2">
      <c r="A194" s="31">
        <v>46001</v>
      </c>
      <c r="B194" s="30" t="s">
        <v>124</v>
      </c>
      <c r="C194" s="23" t="s">
        <v>125</v>
      </c>
      <c r="D194" s="52"/>
      <c r="E194" s="25">
        <v>2561021.5699999998</v>
      </c>
      <c r="F194" s="72">
        <f t="shared" si="2"/>
        <v>628687681.4000001</v>
      </c>
    </row>
    <row r="195" spans="1:6" x14ac:dyDescent="0.2">
      <c r="A195" s="31">
        <v>46001</v>
      </c>
      <c r="B195" s="30" t="s">
        <v>126</v>
      </c>
      <c r="C195" s="23" t="s">
        <v>127</v>
      </c>
      <c r="D195" s="52"/>
      <c r="E195" s="25">
        <v>10000</v>
      </c>
      <c r="F195" s="72">
        <f t="shared" si="2"/>
        <v>628677681.4000001</v>
      </c>
    </row>
    <row r="196" spans="1:6" x14ac:dyDescent="0.2">
      <c r="A196" s="31">
        <v>46001</v>
      </c>
      <c r="B196" s="30" t="s">
        <v>128</v>
      </c>
      <c r="C196" s="23" t="s">
        <v>22</v>
      </c>
      <c r="D196" s="52"/>
      <c r="E196" s="25">
        <v>5937.5</v>
      </c>
      <c r="F196" s="72">
        <f t="shared" si="2"/>
        <v>628671743.9000001</v>
      </c>
    </row>
    <row r="197" spans="1:6" x14ac:dyDescent="0.2">
      <c r="A197" s="31">
        <v>46001</v>
      </c>
      <c r="B197" s="30" t="s">
        <v>129</v>
      </c>
      <c r="C197" s="23" t="s">
        <v>130</v>
      </c>
      <c r="D197" s="52"/>
      <c r="E197" s="25">
        <v>1000</v>
      </c>
      <c r="F197" s="72">
        <f t="shared" si="2"/>
        <v>628670743.9000001</v>
      </c>
    </row>
    <row r="198" spans="1:6" x14ac:dyDescent="0.2">
      <c r="A198" s="31">
        <v>46001</v>
      </c>
      <c r="B198" s="30" t="s">
        <v>131</v>
      </c>
      <c r="C198" s="23" t="s">
        <v>132</v>
      </c>
      <c r="D198" s="52"/>
      <c r="E198" s="25">
        <v>1662.5</v>
      </c>
      <c r="F198" s="72">
        <f t="shared" si="2"/>
        <v>628669081.4000001</v>
      </c>
    </row>
    <row r="199" spans="1:6" x14ac:dyDescent="0.2">
      <c r="A199" s="31">
        <v>46001</v>
      </c>
      <c r="B199" s="30" t="s">
        <v>133</v>
      </c>
      <c r="C199" s="23" t="s">
        <v>134</v>
      </c>
      <c r="D199" s="52"/>
      <c r="E199" s="25">
        <v>1000</v>
      </c>
      <c r="F199" s="72">
        <f t="shared" si="2"/>
        <v>628668081.4000001</v>
      </c>
    </row>
    <row r="200" spans="1:6" x14ac:dyDescent="0.2">
      <c r="A200" s="31">
        <v>46001</v>
      </c>
      <c r="B200" s="30" t="s">
        <v>135</v>
      </c>
      <c r="C200" s="23" t="s">
        <v>136</v>
      </c>
      <c r="D200" s="52"/>
      <c r="E200" s="25">
        <v>465000</v>
      </c>
      <c r="F200" s="72">
        <f t="shared" si="2"/>
        <v>628203081.4000001</v>
      </c>
    </row>
    <row r="201" spans="1:6" x14ac:dyDescent="0.2">
      <c r="A201" s="31">
        <v>46002</v>
      </c>
      <c r="B201" s="28">
        <v>11110020139</v>
      </c>
      <c r="C201" s="23" t="s">
        <v>9</v>
      </c>
      <c r="D201" s="52">
        <v>41520</v>
      </c>
      <c r="E201" s="25"/>
      <c r="F201" s="72">
        <f t="shared" si="2"/>
        <v>628244601.4000001</v>
      </c>
    </row>
    <row r="202" spans="1:6" x14ac:dyDescent="0.2">
      <c r="A202" s="31">
        <v>46002</v>
      </c>
      <c r="B202" s="28">
        <v>6000070275</v>
      </c>
      <c r="C202" s="23" t="s">
        <v>9</v>
      </c>
      <c r="D202" s="52">
        <v>200</v>
      </c>
      <c r="E202" s="25"/>
      <c r="F202" s="72">
        <f t="shared" si="2"/>
        <v>628244801.4000001</v>
      </c>
    </row>
    <row r="203" spans="1:6" x14ac:dyDescent="0.2">
      <c r="A203" s="31">
        <v>46002</v>
      </c>
      <c r="B203" s="28">
        <v>6000070278</v>
      </c>
      <c r="C203" s="23" t="s">
        <v>9</v>
      </c>
      <c r="D203" s="52">
        <v>3200</v>
      </c>
      <c r="E203" s="25"/>
      <c r="F203" s="72">
        <f t="shared" si="2"/>
        <v>628248001.4000001</v>
      </c>
    </row>
    <row r="204" spans="1:6" x14ac:dyDescent="0.2">
      <c r="A204" s="31">
        <v>46002</v>
      </c>
      <c r="B204" s="28">
        <v>6000070281</v>
      </c>
      <c r="C204" s="23" t="s">
        <v>9</v>
      </c>
      <c r="D204" s="52">
        <v>1500</v>
      </c>
      <c r="E204" s="25"/>
      <c r="F204" s="72">
        <f t="shared" si="2"/>
        <v>628249501.4000001</v>
      </c>
    </row>
    <row r="205" spans="1:6" x14ac:dyDescent="0.2">
      <c r="A205" s="31">
        <v>46002</v>
      </c>
      <c r="B205" s="28">
        <v>3860080157</v>
      </c>
      <c r="C205" s="23" t="s">
        <v>9</v>
      </c>
      <c r="D205" s="52">
        <v>15840</v>
      </c>
      <c r="E205" s="25"/>
      <c r="F205" s="72">
        <f t="shared" si="2"/>
        <v>628265341.4000001</v>
      </c>
    </row>
    <row r="206" spans="1:6" x14ac:dyDescent="0.2">
      <c r="A206" s="31">
        <v>46002</v>
      </c>
      <c r="B206" s="28">
        <v>940120261</v>
      </c>
      <c r="C206" s="23" t="s">
        <v>9</v>
      </c>
      <c r="D206" s="52">
        <v>6690</v>
      </c>
      <c r="E206" s="25"/>
      <c r="F206" s="72">
        <f t="shared" si="2"/>
        <v>628272031.4000001</v>
      </c>
    </row>
    <row r="207" spans="1:6" x14ac:dyDescent="0.2">
      <c r="A207" s="31">
        <v>46002</v>
      </c>
      <c r="B207" s="28">
        <v>3860080180</v>
      </c>
      <c r="C207" s="23" t="s">
        <v>9</v>
      </c>
      <c r="D207" s="52">
        <v>9160</v>
      </c>
      <c r="E207" s="25"/>
      <c r="F207" s="72">
        <f t="shared" si="2"/>
        <v>628281191.4000001</v>
      </c>
    </row>
    <row r="208" spans="1:6" x14ac:dyDescent="0.2">
      <c r="A208" s="31">
        <v>46002</v>
      </c>
      <c r="B208" s="28">
        <v>3860080184</v>
      </c>
      <c r="C208" s="23" t="s">
        <v>9</v>
      </c>
      <c r="D208" s="52">
        <v>30000</v>
      </c>
      <c r="E208" s="49"/>
      <c r="F208" s="72">
        <f t="shared" si="2"/>
        <v>628311191.4000001</v>
      </c>
    </row>
    <row r="209" spans="1:6" x14ac:dyDescent="0.2">
      <c r="A209" s="31">
        <v>46002</v>
      </c>
      <c r="B209" s="28">
        <v>5100020315</v>
      </c>
      <c r="C209" s="23" t="s">
        <v>9</v>
      </c>
      <c r="D209" s="52">
        <v>260</v>
      </c>
      <c r="E209" s="25"/>
      <c r="F209" s="72">
        <f t="shared" si="2"/>
        <v>628311451.4000001</v>
      </c>
    </row>
    <row r="210" spans="1:6" x14ac:dyDescent="0.2">
      <c r="A210" s="31">
        <v>46002</v>
      </c>
      <c r="B210" s="28">
        <v>2680040216</v>
      </c>
      <c r="C210" s="23" t="s">
        <v>9</v>
      </c>
      <c r="D210" s="52">
        <v>8110</v>
      </c>
      <c r="E210" s="26"/>
      <c r="F210" s="72">
        <f t="shared" si="2"/>
        <v>628319561.4000001</v>
      </c>
    </row>
    <row r="211" spans="1:6" x14ac:dyDescent="0.2">
      <c r="A211" s="31">
        <v>46002</v>
      </c>
      <c r="B211" s="28">
        <v>5100020326</v>
      </c>
      <c r="C211" s="23" t="s">
        <v>9</v>
      </c>
      <c r="D211" s="51">
        <v>10</v>
      </c>
      <c r="E211" s="25"/>
      <c r="F211" s="72">
        <f t="shared" si="2"/>
        <v>628319571.4000001</v>
      </c>
    </row>
    <row r="212" spans="1:6" x14ac:dyDescent="0.2">
      <c r="A212" s="31">
        <v>46002</v>
      </c>
      <c r="B212" s="28">
        <v>2680040250</v>
      </c>
      <c r="C212" s="23" t="s">
        <v>9</v>
      </c>
      <c r="D212" s="51">
        <v>9260</v>
      </c>
      <c r="E212" s="25"/>
      <c r="F212" s="72">
        <f t="shared" si="2"/>
        <v>628328831.4000001</v>
      </c>
    </row>
    <row r="213" spans="1:6" x14ac:dyDescent="0.2">
      <c r="A213" s="31">
        <v>46002</v>
      </c>
      <c r="B213" s="28">
        <v>2860010397</v>
      </c>
      <c r="C213" s="23" t="s">
        <v>9</v>
      </c>
      <c r="D213" s="52">
        <v>14675</v>
      </c>
      <c r="E213" s="25"/>
      <c r="F213" s="72">
        <f t="shared" si="2"/>
        <v>628343506.4000001</v>
      </c>
    </row>
    <row r="214" spans="1:6" x14ac:dyDescent="0.2">
      <c r="A214" s="31">
        <v>46002</v>
      </c>
      <c r="B214" s="28">
        <v>5600040418</v>
      </c>
      <c r="C214" s="23" t="s">
        <v>9</v>
      </c>
      <c r="D214" s="52">
        <v>25600</v>
      </c>
      <c r="E214" s="25"/>
      <c r="F214" s="72">
        <f t="shared" si="2"/>
        <v>628369106.4000001</v>
      </c>
    </row>
    <row r="215" spans="1:6" x14ac:dyDescent="0.2">
      <c r="A215" s="31">
        <v>46002</v>
      </c>
      <c r="B215" s="28">
        <v>3760040246</v>
      </c>
      <c r="C215" s="23" t="s">
        <v>9</v>
      </c>
      <c r="D215" s="52">
        <v>56200</v>
      </c>
      <c r="E215" s="25"/>
      <c r="F215" s="72">
        <f t="shared" si="2"/>
        <v>628425306.4000001</v>
      </c>
    </row>
    <row r="216" spans="1:6" x14ac:dyDescent="0.2">
      <c r="A216" s="31">
        <v>46002</v>
      </c>
      <c r="B216" s="28">
        <v>1000030444</v>
      </c>
      <c r="C216" s="23" t="s">
        <v>9</v>
      </c>
      <c r="D216" s="52">
        <v>108250</v>
      </c>
      <c r="E216" s="25"/>
      <c r="F216" s="72">
        <f t="shared" si="2"/>
        <v>628533556.4000001</v>
      </c>
    </row>
    <row r="217" spans="1:6" x14ac:dyDescent="0.2">
      <c r="A217" s="31">
        <v>46002</v>
      </c>
      <c r="B217" s="28">
        <v>1400090290</v>
      </c>
      <c r="C217" s="23" t="s">
        <v>9</v>
      </c>
      <c r="D217" s="52">
        <v>8545</v>
      </c>
      <c r="E217" s="25"/>
      <c r="F217" s="72">
        <f t="shared" ref="F217:F280" si="3">+F216+D217-E217</f>
        <v>628542101.4000001</v>
      </c>
    </row>
    <row r="218" spans="1:6" x14ac:dyDescent="0.2">
      <c r="A218" s="31">
        <v>46002</v>
      </c>
      <c r="B218" s="28">
        <v>1630050072</v>
      </c>
      <c r="C218" s="23" t="s">
        <v>9</v>
      </c>
      <c r="D218" s="52">
        <v>1809270</v>
      </c>
      <c r="E218" s="25"/>
      <c r="F218" s="72">
        <f t="shared" si="3"/>
        <v>630351371.4000001</v>
      </c>
    </row>
    <row r="219" spans="1:6" x14ac:dyDescent="0.2">
      <c r="A219" s="31">
        <v>46002</v>
      </c>
      <c r="B219" s="28">
        <v>413200420036</v>
      </c>
      <c r="C219" s="23" t="s">
        <v>9</v>
      </c>
      <c r="D219" s="52">
        <v>28500</v>
      </c>
      <c r="E219" s="25"/>
      <c r="F219" s="72">
        <f t="shared" si="3"/>
        <v>630379871.4000001</v>
      </c>
    </row>
    <row r="220" spans="1:6" x14ac:dyDescent="0.2">
      <c r="A220" s="31">
        <v>46002</v>
      </c>
      <c r="B220" s="28">
        <v>413200420039</v>
      </c>
      <c r="C220" s="23" t="s">
        <v>9</v>
      </c>
      <c r="D220" s="52">
        <v>135000</v>
      </c>
      <c r="E220" s="25"/>
      <c r="F220" s="72">
        <f t="shared" si="3"/>
        <v>630514871.4000001</v>
      </c>
    </row>
    <row r="221" spans="1:6" x14ac:dyDescent="0.2">
      <c r="A221" s="31">
        <v>46002</v>
      </c>
      <c r="B221" s="28">
        <v>1630050075</v>
      </c>
      <c r="C221" s="23" t="s">
        <v>9</v>
      </c>
      <c r="D221" s="52">
        <v>216200</v>
      </c>
      <c r="E221" s="25"/>
      <c r="F221" s="72">
        <f t="shared" si="3"/>
        <v>630731071.4000001</v>
      </c>
    </row>
    <row r="222" spans="1:6" x14ac:dyDescent="0.2">
      <c r="A222" s="31">
        <v>46002</v>
      </c>
      <c r="B222" s="28">
        <v>1630050078</v>
      </c>
      <c r="C222" s="23" t="s">
        <v>9</v>
      </c>
      <c r="D222" s="52">
        <v>297400</v>
      </c>
      <c r="E222" s="25"/>
      <c r="F222" s="72">
        <f t="shared" si="3"/>
        <v>631028471.4000001</v>
      </c>
    </row>
    <row r="223" spans="1:6" x14ac:dyDescent="0.2">
      <c r="A223" s="31">
        <v>46002</v>
      </c>
      <c r="B223" s="28">
        <v>1630050081</v>
      </c>
      <c r="C223" s="23" t="s">
        <v>9</v>
      </c>
      <c r="D223" s="52">
        <v>202800</v>
      </c>
      <c r="E223" s="25"/>
      <c r="F223" s="72">
        <f t="shared" si="3"/>
        <v>631231271.4000001</v>
      </c>
    </row>
    <row r="224" spans="1:6" x14ac:dyDescent="0.2">
      <c r="A224" s="31">
        <v>46002</v>
      </c>
      <c r="B224" s="28">
        <v>413200420045</v>
      </c>
      <c r="C224" s="23" t="s">
        <v>9</v>
      </c>
      <c r="D224" s="52">
        <v>47360</v>
      </c>
      <c r="E224" s="49"/>
      <c r="F224" s="72">
        <f t="shared" si="3"/>
        <v>631278631.4000001</v>
      </c>
    </row>
    <row r="225" spans="1:6" x14ac:dyDescent="0.2">
      <c r="A225" s="31">
        <v>46002</v>
      </c>
      <c r="B225" s="28">
        <v>1630050084</v>
      </c>
      <c r="C225" s="23" t="s">
        <v>9</v>
      </c>
      <c r="D225" s="52">
        <v>92800</v>
      </c>
      <c r="E225" s="49"/>
      <c r="F225" s="72">
        <f t="shared" si="3"/>
        <v>631371431.4000001</v>
      </c>
    </row>
    <row r="226" spans="1:6" x14ac:dyDescent="0.2">
      <c r="A226" s="31">
        <v>46002</v>
      </c>
      <c r="B226" s="28">
        <v>1630050087</v>
      </c>
      <c r="C226" s="23" t="s">
        <v>9</v>
      </c>
      <c r="D226" s="52">
        <v>122000</v>
      </c>
      <c r="E226" s="49"/>
      <c r="F226" s="72">
        <f t="shared" si="3"/>
        <v>631493431.4000001</v>
      </c>
    </row>
    <row r="227" spans="1:6" x14ac:dyDescent="0.2">
      <c r="A227" s="31">
        <v>46002</v>
      </c>
      <c r="B227" s="28">
        <v>2700090416</v>
      </c>
      <c r="C227" s="23" t="s">
        <v>9</v>
      </c>
      <c r="D227" s="52">
        <v>59860</v>
      </c>
      <c r="E227" s="49"/>
      <c r="F227" s="72">
        <f t="shared" si="3"/>
        <v>631553291.4000001</v>
      </c>
    </row>
    <row r="228" spans="1:6" x14ac:dyDescent="0.2">
      <c r="A228" s="31">
        <v>46002</v>
      </c>
      <c r="B228" s="30">
        <v>2721</v>
      </c>
      <c r="C228" s="23" t="s">
        <v>137</v>
      </c>
      <c r="D228" s="52"/>
      <c r="E228" s="49">
        <v>6178255</v>
      </c>
      <c r="F228" s="72">
        <f t="shared" si="3"/>
        <v>625375036.4000001</v>
      </c>
    </row>
    <row r="229" spans="1:6" x14ac:dyDescent="0.2">
      <c r="A229" s="31">
        <v>46002</v>
      </c>
      <c r="B229" s="30" t="s">
        <v>138</v>
      </c>
      <c r="C229" s="23" t="s">
        <v>139</v>
      </c>
      <c r="D229" s="52"/>
      <c r="E229" s="49">
        <v>1181950</v>
      </c>
      <c r="F229" s="72">
        <f t="shared" si="3"/>
        <v>624193086.4000001</v>
      </c>
    </row>
    <row r="230" spans="1:6" x14ac:dyDescent="0.2">
      <c r="A230" s="31">
        <v>46002</v>
      </c>
      <c r="B230" s="30" t="s">
        <v>140</v>
      </c>
      <c r="C230" s="23" t="s">
        <v>141</v>
      </c>
      <c r="D230" s="52"/>
      <c r="E230" s="49">
        <v>992600</v>
      </c>
      <c r="F230" s="72">
        <f t="shared" si="3"/>
        <v>623200486.4000001</v>
      </c>
    </row>
    <row r="231" spans="1:6" x14ac:dyDescent="0.2">
      <c r="A231" s="31">
        <v>46003</v>
      </c>
      <c r="B231" s="28">
        <v>10100800004</v>
      </c>
      <c r="C231" s="23" t="s">
        <v>9</v>
      </c>
      <c r="D231" s="52">
        <v>21180</v>
      </c>
      <c r="E231" s="49"/>
      <c r="F231" s="72">
        <f t="shared" si="3"/>
        <v>623221666.4000001</v>
      </c>
    </row>
    <row r="232" spans="1:6" x14ac:dyDescent="0.2">
      <c r="A232" s="31">
        <v>46003</v>
      </c>
      <c r="B232" s="30" t="s">
        <v>142</v>
      </c>
      <c r="C232" s="23" t="s">
        <v>9</v>
      </c>
      <c r="D232" s="52">
        <v>58240</v>
      </c>
      <c r="E232" s="49"/>
      <c r="F232" s="72">
        <f t="shared" si="3"/>
        <v>623279906.4000001</v>
      </c>
    </row>
    <row r="233" spans="1:6" x14ac:dyDescent="0.2">
      <c r="A233" s="31">
        <v>46003</v>
      </c>
      <c r="B233" s="28">
        <v>1630060047</v>
      </c>
      <c r="C233" s="23" t="s">
        <v>9</v>
      </c>
      <c r="D233" s="52">
        <v>191230</v>
      </c>
      <c r="E233" s="49"/>
      <c r="F233" s="72">
        <f t="shared" si="3"/>
        <v>623471136.4000001</v>
      </c>
    </row>
    <row r="234" spans="1:6" x14ac:dyDescent="0.2">
      <c r="A234" s="31">
        <v>46003</v>
      </c>
      <c r="B234" s="28">
        <v>1630060050</v>
      </c>
      <c r="C234" s="23" t="s">
        <v>9</v>
      </c>
      <c r="D234" s="52">
        <v>71805</v>
      </c>
      <c r="E234" s="49"/>
      <c r="F234" s="72">
        <f t="shared" si="3"/>
        <v>623542941.4000001</v>
      </c>
    </row>
    <row r="235" spans="1:6" x14ac:dyDescent="0.2">
      <c r="A235" s="31">
        <v>46003</v>
      </c>
      <c r="B235" s="28">
        <v>1630060053</v>
      </c>
      <c r="C235" s="23" t="s">
        <v>9</v>
      </c>
      <c r="D235" s="52">
        <v>1770</v>
      </c>
      <c r="E235" s="49"/>
      <c r="F235" s="72">
        <f t="shared" si="3"/>
        <v>623544711.4000001</v>
      </c>
    </row>
    <row r="236" spans="1:6" x14ac:dyDescent="0.2">
      <c r="A236" s="31">
        <v>46003</v>
      </c>
      <c r="B236" s="28">
        <v>413200420094</v>
      </c>
      <c r="C236" s="23" t="s">
        <v>9</v>
      </c>
      <c r="D236" s="52">
        <v>70240</v>
      </c>
      <c r="E236" s="25"/>
      <c r="F236" s="72">
        <f t="shared" si="3"/>
        <v>623614951.4000001</v>
      </c>
    </row>
    <row r="237" spans="1:6" x14ac:dyDescent="0.2">
      <c r="A237" s="31">
        <v>46003</v>
      </c>
      <c r="B237" s="28">
        <v>413200420097</v>
      </c>
      <c r="C237" s="23" t="s">
        <v>9</v>
      </c>
      <c r="D237" s="52">
        <v>46500</v>
      </c>
      <c r="E237" s="25"/>
      <c r="F237" s="72">
        <f t="shared" si="3"/>
        <v>623661451.4000001</v>
      </c>
    </row>
    <row r="238" spans="1:6" x14ac:dyDescent="0.2">
      <c r="A238" s="31">
        <v>46003</v>
      </c>
      <c r="B238" s="28">
        <v>413200420100</v>
      </c>
      <c r="C238" s="23" t="s">
        <v>9</v>
      </c>
      <c r="D238" s="52">
        <v>52140</v>
      </c>
      <c r="E238" s="25"/>
      <c r="F238" s="72">
        <f t="shared" si="3"/>
        <v>623713591.4000001</v>
      </c>
    </row>
    <row r="239" spans="1:6" x14ac:dyDescent="0.2">
      <c r="A239" s="31">
        <v>46003</v>
      </c>
      <c r="B239" s="28">
        <v>413200420103</v>
      </c>
      <c r="C239" s="23" t="s">
        <v>9</v>
      </c>
      <c r="D239" s="52">
        <v>158000</v>
      </c>
      <c r="E239" s="25"/>
      <c r="F239" s="72">
        <f t="shared" si="3"/>
        <v>623871591.4000001</v>
      </c>
    </row>
    <row r="240" spans="1:6" x14ac:dyDescent="0.2">
      <c r="A240" s="31">
        <v>46003</v>
      </c>
      <c r="B240" s="28">
        <v>413200420106</v>
      </c>
      <c r="C240" s="23" t="s">
        <v>9</v>
      </c>
      <c r="D240" s="52">
        <v>2040</v>
      </c>
      <c r="E240" s="26"/>
      <c r="F240" s="72">
        <f t="shared" si="3"/>
        <v>623873631.4000001</v>
      </c>
    </row>
    <row r="241" spans="1:6" x14ac:dyDescent="0.2">
      <c r="A241" s="31">
        <v>46003</v>
      </c>
      <c r="B241" s="28">
        <v>413200420109</v>
      </c>
      <c r="C241" s="23" t="s">
        <v>9</v>
      </c>
      <c r="D241" s="52">
        <v>1200</v>
      </c>
      <c r="E241" s="26"/>
      <c r="F241" s="72">
        <f t="shared" si="3"/>
        <v>623874831.4000001</v>
      </c>
    </row>
    <row r="242" spans="1:6" x14ac:dyDescent="0.2">
      <c r="A242" s="31">
        <v>46003</v>
      </c>
      <c r="B242" s="28">
        <v>413200340031</v>
      </c>
      <c r="C242" s="23" t="s">
        <v>9</v>
      </c>
      <c r="D242" s="52">
        <v>48000</v>
      </c>
      <c r="E242" s="25"/>
      <c r="F242" s="72">
        <f t="shared" si="3"/>
        <v>623922831.4000001</v>
      </c>
    </row>
    <row r="243" spans="1:6" x14ac:dyDescent="0.2">
      <c r="A243" s="31">
        <v>46003</v>
      </c>
      <c r="B243" s="28">
        <v>413200340034</v>
      </c>
      <c r="C243" s="23" t="s">
        <v>9</v>
      </c>
      <c r="D243" s="52">
        <v>146000</v>
      </c>
      <c r="E243" s="25"/>
      <c r="F243" s="72">
        <f t="shared" si="3"/>
        <v>624068831.4000001</v>
      </c>
    </row>
    <row r="244" spans="1:6" x14ac:dyDescent="0.2">
      <c r="A244" s="31">
        <v>46003</v>
      </c>
      <c r="B244" s="28">
        <v>413200340037</v>
      </c>
      <c r="C244" s="23" t="s">
        <v>9</v>
      </c>
      <c r="D244" s="52">
        <v>31000</v>
      </c>
      <c r="E244" s="49"/>
      <c r="F244" s="72">
        <f t="shared" si="3"/>
        <v>624099831.4000001</v>
      </c>
    </row>
    <row r="245" spans="1:6" x14ac:dyDescent="0.2">
      <c r="A245" s="31">
        <v>46003</v>
      </c>
      <c r="B245" s="28">
        <v>413200340040</v>
      </c>
      <c r="C245" s="23" t="s">
        <v>9</v>
      </c>
      <c r="D245" s="52">
        <v>36835</v>
      </c>
      <c r="E245" s="49"/>
      <c r="F245" s="72">
        <f t="shared" si="3"/>
        <v>624136666.4000001</v>
      </c>
    </row>
    <row r="246" spans="1:6" x14ac:dyDescent="0.2">
      <c r="A246" s="31">
        <v>46003</v>
      </c>
      <c r="B246" s="30">
        <v>2758</v>
      </c>
      <c r="C246" s="23" t="s">
        <v>143</v>
      </c>
      <c r="D246" s="52"/>
      <c r="E246" s="49">
        <v>737500</v>
      </c>
      <c r="F246" s="72">
        <f t="shared" si="3"/>
        <v>623399166.4000001</v>
      </c>
    </row>
    <row r="247" spans="1:6" x14ac:dyDescent="0.2">
      <c r="A247" s="31">
        <v>46003</v>
      </c>
      <c r="B247" s="30" t="s">
        <v>144</v>
      </c>
      <c r="C247" s="23" t="s">
        <v>145</v>
      </c>
      <c r="D247" s="52"/>
      <c r="E247" s="49">
        <v>1186500</v>
      </c>
      <c r="F247" s="72">
        <f t="shared" si="3"/>
        <v>622212666.4000001</v>
      </c>
    </row>
    <row r="248" spans="1:6" x14ac:dyDescent="0.2">
      <c r="A248" s="31">
        <v>46003</v>
      </c>
      <c r="B248" s="30" t="s">
        <v>146</v>
      </c>
      <c r="C248" s="23" t="s">
        <v>147</v>
      </c>
      <c r="D248" s="52"/>
      <c r="E248" s="49">
        <v>1180200</v>
      </c>
      <c r="F248" s="72">
        <f t="shared" si="3"/>
        <v>621032466.4000001</v>
      </c>
    </row>
    <row r="249" spans="1:6" x14ac:dyDescent="0.2">
      <c r="A249" s="31">
        <v>46003</v>
      </c>
      <c r="B249" s="30" t="s">
        <v>148</v>
      </c>
      <c r="C249" s="23" t="s">
        <v>149</v>
      </c>
      <c r="D249" s="52"/>
      <c r="E249" s="49">
        <v>40664000</v>
      </c>
      <c r="F249" s="72">
        <f t="shared" si="3"/>
        <v>580368466.4000001</v>
      </c>
    </row>
    <row r="250" spans="1:6" x14ac:dyDescent="0.2">
      <c r="A250" s="31">
        <v>46003</v>
      </c>
      <c r="B250" s="30" t="s">
        <v>150</v>
      </c>
      <c r="C250" s="23" t="s">
        <v>151</v>
      </c>
      <c r="D250" s="52"/>
      <c r="E250" s="49">
        <v>35444</v>
      </c>
      <c r="F250" s="72">
        <f t="shared" si="3"/>
        <v>580333022.4000001</v>
      </c>
    </row>
    <row r="251" spans="1:6" x14ac:dyDescent="0.2">
      <c r="A251" s="31">
        <v>46003</v>
      </c>
      <c r="B251" s="30" t="s">
        <v>152</v>
      </c>
      <c r="C251" s="23" t="s">
        <v>151</v>
      </c>
      <c r="D251" s="52"/>
      <c r="E251" s="49">
        <v>39602</v>
      </c>
      <c r="F251" s="72">
        <f t="shared" si="3"/>
        <v>580293420.4000001</v>
      </c>
    </row>
    <row r="252" spans="1:6" x14ac:dyDescent="0.2">
      <c r="A252" s="31">
        <v>46003</v>
      </c>
      <c r="B252" s="30" t="s">
        <v>153</v>
      </c>
      <c r="C252" s="23" t="s">
        <v>154</v>
      </c>
      <c r="D252" s="52"/>
      <c r="E252" s="49">
        <v>14040</v>
      </c>
      <c r="F252" s="72">
        <f t="shared" si="3"/>
        <v>580279380.4000001</v>
      </c>
    </row>
    <row r="253" spans="1:6" x14ac:dyDescent="0.2">
      <c r="A253" s="31">
        <v>46003</v>
      </c>
      <c r="B253" s="30" t="s">
        <v>155</v>
      </c>
      <c r="C253" s="23" t="s">
        <v>156</v>
      </c>
      <c r="D253" s="52"/>
      <c r="E253" s="49">
        <v>10045</v>
      </c>
      <c r="F253" s="72">
        <f t="shared" si="3"/>
        <v>580269335.4000001</v>
      </c>
    </row>
    <row r="254" spans="1:6" x14ac:dyDescent="0.2">
      <c r="A254" s="31">
        <v>46003</v>
      </c>
      <c r="B254" s="30" t="s">
        <v>157</v>
      </c>
      <c r="C254" s="23" t="s">
        <v>158</v>
      </c>
      <c r="D254" s="52"/>
      <c r="E254" s="49">
        <v>22240</v>
      </c>
      <c r="F254" s="72">
        <f t="shared" si="3"/>
        <v>580247095.4000001</v>
      </c>
    </row>
    <row r="255" spans="1:6" x14ac:dyDescent="0.2">
      <c r="A255" s="31">
        <v>46003</v>
      </c>
      <c r="B255" s="30" t="s">
        <v>159</v>
      </c>
      <c r="C255" s="23" t="s">
        <v>158</v>
      </c>
      <c r="D255" s="52"/>
      <c r="E255" s="49">
        <v>19890</v>
      </c>
      <c r="F255" s="72">
        <f t="shared" si="3"/>
        <v>580227205.4000001</v>
      </c>
    </row>
    <row r="256" spans="1:6" x14ac:dyDescent="0.2">
      <c r="A256" s="31">
        <v>46006</v>
      </c>
      <c r="B256" s="28">
        <v>1630060261</v>
      </c>
      <c r="C256" s="23" t="s">
        <v>9</v>
      </c>
      <c r="D256" s="52">
        <v>146560</v>
      </c>
      <c r="E256" s="49"/>
      <c r="F256" s="72">
        <f t="shared" si="3"/>
        <v>580373765.4000001</v>
      </c>
    </row>
    <row r="257" spans="1:6" x14ac:dyDescent="0.2">
      <c r="A257" s="31">
        <v>46006</v>
      </c>
      <c r="B257" s="28">
        <v>1630060264</v>
      </c>
      <c r="C257" s="23" t="s">
        <v>9</v>
      </c>
      <c r="D257" s="52">
        <v>106020</v>
      </c>
      <c r="E257" s="25"/>
      <c r="F257" s="72">
        <f t="shared" si="3"/>
        <v>580479785.4000001</v>
      </c>
    </row>
    <row r="258" spans="1:6" x14ac:dyDescent="0.2">
      <c r="A258" s="31">
        <v>46006</v>
      </c>
      <c r="B258" s="30" t="s">
        <v>160</v>
      </c>
      <c r="C258" s="23" t="s">
        <v>161</v>
      </c>
      <c r="D258" s="52"/>
      <c r="E258" s="25">
        <v>1183000</v>
      </c>
      <c r="F258" s="72">
        <f t="shared" si="3"/>
        <v>579296785.4000001</v>
      </c>
    </row>
    <row r="259" spans="1:6" x14ac:dyDescent="0.2">
      <c r="A259" s="31">
        <v>46006</v>
      </c>
      <c r="B259" s="30" t="s">
        <v>162</v>
      </c>
      <c r="C259" s="23" t="s">
        <v>163</v>
      </c>
      <c r="D259" s="52"/>
      <c r="E259" s="25">
        <v>40000</v>
      </c>
      <c r="F259" s="72">
        <f t="shared" si="3"/>
        <v>579256785.4000001</v>
      </c>
    </row>
    <row r="260" spans="1:6" x14ac:dyDescent="0.2">
      <c r="A260" s="31">
        <v>46006</v>
      </c>
      <c r="B260" s="30" t="s">
        <v>164</v>
      </c>
      <c r="C260" s="23" t="s">
        <v>165</v>
      </c>
      <c r="D260" s="52"/>
      <c r="E260" s="25">
        <v>125496.35</v>
      </c>
      <c r="F260" s="72">
        <f t="shared" si="3"/>
        <v>579131289.05000007</v>
      </c>
    </row>
    <row r="261" spans="1:6" x14ac:dyDescent="0.2">
      <c r="A261" s="31">
        <v>46006</v>
      </c>
      <c r="B261" s="30" t="s">
        <v>166</v>
      </c>
      <c r="C261" s="23" t="s">
        <v>167</v>
      </c>
      <c r="D261" s="52"/>
      <c r="E261" s="25">
        <v>1137500</v>
      </c>
      <c r="F261" s="72">
        <f t="shared" si="3"/>
        <v>577993789.05000007</v>
      </c>
    </row>
    <row r="262" spans="1:6" x14ac:dyDescent="0.2">
      <c r="A262" s="31">
        <v>46006</v>
      </c>
      <c r="B262" s="30" t="s">
        <v>168</v>
      </c>
      <c r="C262" s="23" t="s">
        <v>147</v>
      </c>
      <c r="D262" s="52"/>
      <c r="E262" s="25">
        <v>233100</v>
      </c>
      <c r="F262" s="72">
        <f t="shared" si="3"/>
        <v>577760689.05000007</v>
      </c>
    </row>
    <row r="263" spans="1:6" x14ac:dyDescent="0.2">
      <c r="A263" s="31">
        <v>46006</v>
      </c>
      <c r="B263" s="30" t="s">
        <v>169</v>
      </c>
      <c r="C263" s="23" t="s">
        <v>170</v>
      </c>
      <c r="D263" s="52"/>
      <c r="E263" s="25">
        <v>1183700</v>
      </c>
      <c r="F263" s="72">
        <f t="shared" si="3"/>
        <v>576576989.05000007</v>
      </c>
    </row>
    <row r="264" spans="1:6" x14ac:dyDescent="0.2">
      <c r="A264" s="31">
        <v>46006</v>
      </c>
      <c r="B264" s="30" t="s">
        <v>171</v>
      </c>
      <c r="C264" s="23" t="s">
        <v>172</v>
      </c>
      <c r="D264" s="52"/>
      <c r="E264" s="25">
        <v>1180550</v>
      </c>
      <c r="F264" s="72">
        <f t="shared" si="3"/>
        <v>575396439.05000007</v>
      </c>
    </row>
    <row r="265" spans="1:6" x14ac:dyDescent="0.2">
      <c r="A265" s="31">
        <v>46006</v>
      </c>
      <c r="B265" s="30" t="s">
        <v>173</v>
      </c>
      <c r="C265" s="23" t="s">
        <v>22</v>
      </c>
      <c r="D265" s="52"/>
      <c r="E265" s="25">
        <v>4750</v>
      </c>
      <c r="F265" s="72">
        <f t="shared" si="3"/>
        <v>575391689.05000007</v>
      </c>
    </row>
    <row r="266" spans="1:6" x14ac:dyDescent="0.2">
      <c r="A266" s="31">
        <v>46006</v>
      </c>
      <c r="B266" s="30" t="s">
        <v>174</v>
      </c>
      <c r="C266" s="23" t="s">
        <v>175</v>
      </c>
      <c r="D266" s="52"/>
      <c r="E266" s="25">
        <v>1000</v>
      </c>
      <c r="F266" s="72">
        <f t="shared" si="3"/>
        <v>575390689.05000007</v>
      </c>
    </row>
    <row r="267" spans="1:6" x14ac:dyDescent="0.2">
      <c r="A267" s="31">
        <v>46006</v>
      </c>
      <c r="B267" s="30" t="s">
        <v>176</v>
      </c>
      <c r="C267" s="23" t="s">
        <v>177</v>
      </c>
      <c r="D267" s="52"/>
      <c r="E267" s="25">
        <v>2925</v>
      </c>
      <c r="F267" s="72">
        <f t="shared" si="3"/>
        <v>575387764.05000007</v>
      </c>
    </row>
    <row r="268" spans="1:6" x14ac:dyDescent="0.2">
      <c r="A268" s="31">
        <v>46006</v>
      </c>
      <c r="B268" s="30" t="s">
        <v>178</v>
      </c>
      <c r="C268" s="23" t="s">
        <v>179</v>
      </c>
      <c r="D268" s="52"/>
      <c r="E268" s="25">
        <v>7105</v>
      </c>
      <c r="F268" s="72">
        <f t="shared" si="3"/>
        <v>575380659.05000007</v>
      </c>
    </row>
    <row r="269" spans="1:6" x14ac:dyDescent="0.2">
      <c r="A269" s="31">
        <v>46006</v>
      </c>
      <c r="B269" s="30" t="s">
        <v>180</v>
      </c>
      <c r="C269" s="23" t="s">
        <v>181</v>
      </c>
      <c r="D269" s="52"/>
      <c r="E269" s="25">
        <v>1800</v>
      </c>
      <c r="F269" s="72">
        <f t="shared" si="3"/>
        <v>575378859.05000007</v>
      </c>
    </row>
    <row r="270" spans="1:6" x14ac:dyDescent="0.2">
      <c r="A270" s="31">
        <v>46006</v>
      </c>
      <c r="B270" s="30" t="s">
        <v>182</v>
      </c>
      <c r="C270" s="23" t="s">
        <v>177</v>
      </c>
      <c r="D270" s="52"/>
      <c r="E270" s="25">
        <v>2925</v>
      </c>
      <c r="F270" s="72">
        <f t="shared" si="3"/>
        <v>575375934.05000007</v>
      </c>
    </row>
    <row r="271" spans="1:6" x14ac:dyDescent="0.2">
      <c r="A271" s="31">
        <v>46006</v>
      </c>
      <c r="B271" s="30" t="s">
        <v>183</v>
      </c>
      <c r="C271" s="23" t="s">
        <v>184</v>
      </c>
      <c r="D271" s="52"/>
      <c r="E271" s="25">
        <v>70902</v>
      </c>
      <c r="F271" s="72">
        <f t="shared" si="3"/>
        <v>575305032.05000007</v>
      </c>
    </row>
    <row r="272" spans="1:6" x14ac:dyDescent="0.2">
      <c r="A272" s="31">
        <v>46006</v>
      </c>
      <c r="B272" s="30" t="s">
        <v>185</v>
      </c>
      <c r="C272" s="23" t="s">
        <v>186</v>
      </c>
      <c r="D272" s="52"/>
      <c r="E272" s="25">
        <v>1662.5</v>
      </c>
      <c r="F272" s="72">
        <f t="shared" si="3"/>
        <v>575303369.55000007</v>
      </c>
    </row>
    <row r="273" spans="1:6" x14ac:dyDescent="0.2">
      <c r="A273" s="31">
        <v>46006</v>
      </c>
      <c r="B273" s="30" t="s">
        <v>187</v>
      </c>
      <c r="C273" s="23" t="s">
        <v>188</v>
      </c>
      <c r="D273" s="52"/>
      <c r="E273" s="25">
        <v>1000</v>
      </c>
      <c r="F273" s="72">
        <f t="shared" si="3"/>
        <v>575302369.55000007</v>
      </c>
    </row>
    <row r="274" spans="1:6" x14ac:dyDescent="0.2">
      <c r="A274" s="31">
        <v>46007</v>
      </c>
      <c r="B274" s="28">
        <v>910020159</v>
      </c>
      <c r="C274" s="23" t="s">
        <v>9</v>
      </c>
      <c r="D274" s="52">
        <v>4900</v>
      </c>
      <c r="E274" s="25"/>
      <c r="F274" s="72">
        <f t="shared" si="3"/>
        <v>575307269.55000007</v>
      </c>
    </row>
    <row r="275" spans="1:6" x14ac:dyDescent="0.2">
      <c r="A275" s="31">
        <v>46007</v>
      </c>
      <c r="B275" s="28">
        <v>910020168</v>
      </c>
      <c r="C275" s="23" t="s">
        <v>9</v>
      </c>
      <c r="D275" s="52">
        <v>8000</v>
      </c>
      <c r="E275" s="49"/>
      <c r="F275" s="72">
        <f t="shared" si="3"/>
        <v>575315269.55000007</v>
      </c>
    </row>
    <row r="276" spans="1:6" x14ac:dyDescent="0.2">
      <c r="A276" s="31">
        <v>46007</v>
      </c>
      <c r="B276" s="30" t="s">
        <v>189</v>
      </c>
      <c r="C276" s="23" t="s">
        <v>9</v>
      </c>
      <c r="D276" s="52">
        <v>12865</v>
      </c>
      <c r="E276" s="49"/>
      <c r="F276" s="72">
        <f t="shared" si="3"/>
        <v>575328134.55000007</v>
      </c>
    </row>
    <row r="277" spans="1:6" x14ac:dyDescent="0.2">
      <c r="A277" s="31">
        <v>46007</v>
      </c>
      <c r="B277" s="30" t="s">
        <v>190</v>
      </c>
      <c r="C277" s="23" t="s">
        <v>9</v>
      </c>
      <c r="D277" s="52">
        <v>300</v>
      </c>
      <c r="E277" s="49"/>
      <c r="F277" s="72">
        <f t="shared" si="3"/>
        <v>575328434.55000007</v>
      </c>
    </row>
    <row r="278" spans="1:6" x14ac:dyDescent="0.2">
      <c r="A278" s="31">
        <v>46007</v>
      </c>
      <c r="B278" s="28">
        <v>910020193</v>
      </c>
      <c r="C278" s="23" t="s">
        <v>9</v>
      </c>
      <c r="D278" s="52">
        <v>90</v>
      </c>
      <c r="E278" s="49"/>
      <c r="F278" s="72">
        <f t="shared" si="3"/>
        <v>575328524.55000007</v>
      </c>
    </row>
    <row r="279" spans="1:6" x14ac:dyDescent="0.2">
      <c r="A279" s="31">
        <v>46007</v>
      </c>
      <c r="B279" s="28">
        <v>2700020173</v>
      </c>
      <c r="C279" s="23" t="s">
        <v>9</v>
      </c>
      <c r="D279" s="51">
        <v>19440</v>
      </c>
      <c r="E279" s="49"/>
      <c r="F279" s="72">
        <f t="shared" si="3"/>
        <v>575347964.55000007</v>
      </c>
    </row>
    <row r="280" spans="1:6" x14ac:dyDescent="0.2">
      <c r="A280" s="31">
        <v>46007</v>
      </c>
      <c r="B280" s="28">
        <v>1540040438</v>
      </c>
      <c r="C280" s="23" t="s">
        <v>9</v>
      </c>
      <c r="D280" s="51">
        <v>6000</v>
      </c>
      <c r="E280" s="49"/>
      <c r="F280" s="72">
        <f t="shared" si="3"/>
        <v>575353964.55000007</v>
      </c>
    </row>
    <row r="281" spans="1:6" x14ac:dyDescent="0.2">
      <c r="A281" s="31">
        <v>46007</v>
      </c>
      <c r="B281" s="28">
        <v>1540040442</v>
      </c>
      <c r="C281" s="23" t="s">
        <v>9</v>
      </c>
      <c r="D281" s="51">
        <v>4200</v>
      </c>
      <c r="E281" s="25"/>
      <c r="F281" s="72">
        <f t="shared" ref="F281:F344" si="4">+F280+D281-E281</f>
        <v>575358164.55000007</v>
      </c>
    </row>
    <row r="282" spans="1:6" x14ac:dyDescent="0.2">
      <c r="A282" s="31">
        <v>46007</v>
      </c>
      <c r="B282" s="28">
        <v>1540040445</v>
      </c>
      <c r="C282" s="23" t="s">
        <v>9</v>
      </c>
      <c r="D282" s="51">
        <v>24000</v>
      </c>
      <c r="E282" s="25"/>
      <c r="F282" s="72">
        <f t="shared" si="4"/>
        <v>575382164.55000007</v>
      </c>
    </row>
    <row r="283" spans="1:6" x14ac:dyDescent="0.2">
      <c r="A283" s="31">
        <v>46007</v>
      </c>
      <c r="B283" s="28">
        <v>1020060175</v>
      </c>
      <c r="C283" s="23" t="s">
        <v>9</v>
      </c>
      <c r="D283" s="51">
        <v>28170</v>
      </c>
      <c r="E283" s="25"/>
      <c r="F283" s="72">
        <f t="shared" si="4"/>
        <v>575410334.55000007</v>
      </c>
    </row>
    <row r="284" spans="1:6" x14ac:dyDescent="0.2">
      <c r="A284" s="31">
        <v>46007</v>
      </c>
      <c r="B284" s="28">
        <v>5110040366</v>
      </c>
      <c r="C284" s="23" t="s">
        <v>9</v>
      </c>
      <c r="D284" s="52">
        <v>8000</v>
      </c>
      <c r="E284" s="25"/>
      <c r="F284" s="72">
        <f t="shared" si="4"/>
        <v>575418334.55000007</v>
      </c>
    </row>
    <row r="285" spans="1:6" x14ac:dyDescent="0.2">
      <c r="A285" s="31">
        <v>46007</v>
      </c>
      <c r="B285" s="28">
        <v>5110040370</v>
      </c>
      <c r="C285" s="23" t="s">
        <v>9</v>
      </c>
      <c r="D285" s="51">
        <v>20000</v>
      </c>
      <c r="E285" s="25"/>
      <c r="F285" s="72">
        <f t="shared" si="4"/>
        <v>575438334.55000007</v>
      </c>
    </row>
    <row r="286" spans="1:6" x14ac:dyDescent="0.2">
      <c r="A286" s="31">
        <v>46007</v>
      </c>
      <c r="B286" s="28">
        <v>5110042374</v>
      </c>
      <c r="C286" s="23" t="s">
        <v>9</v>
      </c>
      <c r="D286" s="51">
        <v>470</v>
      </c>
      <c r="E286" s="25"/>
      <c r="F286" s="72">
        <f t="shared" si="4"/>
        <v>575438804.55000007</v>
      </c>
    </row>
    <row r="287" spans="1:6" x14ac:dyDescent="0.2">
      <c r="A287" s="31">
        <v>46007</v>
      </c>
      <c r="B287" s="28">
        <v>3400050475</v>
      </c>
      <c r="C287" s="23" t="s">
        <v>9</v>
      </c>
      <c r="D287" s="51">
        <v>117620</v>
      </c>
      <c r="E287" s="25"/>
      <c r="F287" s="72">
        <f t="shared" si="4"/>
        <v>575556424.55000007</v>
      </c>
    </row>
    <row r="288" spans="1:6" x14ac:dyDescent="0.2">
      <c r="A288" s="31">
        <v>46007</v>
      </c>
      <c r="B288" s="28">
        <v>3260050208</v>
      </c>
      <c r="C288" s="23" t="s">
        <v>9</v>
      </c>
      <c r="D288" s="51">
        <v>27840</v>
      </c>
      <c r="E288" s="56"/>
      <c r="F288" s="72">
        <f t="shared" si="4"/>
        <v>575584264.55000007</v>
      </c>
    </row>
    <row r="289" spans="1:6" x14ac:dyDescent="0.2">
      <c r="A289" s="31">
        <v>46007</v>
      </c>
      <c r="B289" s="28">
        <v>3020030092</v>
      </c>
      <c r="C289" s="23" t="s">
        <v>9</v>
      </c>
      <c r="D289" s="51">
        <v>6840</v>
      </c>
      <c r="E289" s="56"/>
      <c r="F289" s="72">
        <f t="shared" si="4"/>
        <v>575591104.55000007</v>
      </c>
    </row>
    <row r="290" spans="1:6" x14ac:dyDescent="0.2">
      <c r="A290" s="31">
        <v>46007</v>
      </c>
      <c r="B290" s="28">
        <v>610020455</v>
      </c>
      <c r="C290" s="23" t="s">
        <v>9</v>
      </c>
      <c r="D290" s="51">
        <v>3840</v>
      </c>
      <c r="E290" s="56"/>
      <c r="F290" s="72">
        <f t="shared" si="4"/>
        <v>575594944.55000007</v>
      </c>
    </row>
    <row r="291" spans="1:6" x14ac:dyDescent="0.2">
      <c r="A291" s="31">
        <v>46007</v>
      </c>
      <c r="B291" s="28">
        <v>3080080564</v>
      </c>
      <c r="C291" s="23" t="s">
        <v>9</v>
      </c>
      <c r="D291" s="51">
        <v>23320</v>
      </c>
      <c r="E291" s="56"/>
      <c r="F291" s="72">
        <f t="shared" si="4"/>
        <v>575618264.55000007</v>
      </c>
    </row>
    <row r="292" spans="1:6" x14ac:dyDescent="0.2">
      <c r="A292" s="31">
        <v>46007</v>
      </c>
      <c r="B292" s="28">
        <v>1630070392</v>
      </c>
      <c r="C292" s="23" t="s">
        <v>9</v>
      </c>
      <c r="D292" s="51">
        <v>40740</v>
      </c>
      <c r="E292" s="56"/>
      <c r="F292" s="72">
        <f t="shared" si="4"/>
        <v>575659004.55000007</v>
      </c>
    </row>
    <row r="293" spans="1:6" x14ac:dyDescent="0.2">
      <c r="A293" s="31">
        <v>46007</v>
      </c>
      <c r="B293" s="28">
        <v>1630070395</v>
      </c>
      <c r="C293" s="23" t="s">
        <v>9</v>
      </c>
      <c r="D293" s="51">
        <v>187289</v>
      </c>
      <c r="E293" s="56"/>
      <c r="F293" s="72">
        <f t="shared" si="4"/>
        <v>575846293.55000007</v>
      </c>
    </row>
    <row r="294" spans="1:6" x14ac:dyDescent="0.2">
      <c r="A294" s="31">
        <v>46007</v>
      </c>
      <c r="B294" s="28">
        <v>1630070398</v>
      </c>
      <c r="C294" s="23" t="s">
        <v>9</v>
      </c>
      <c r="D294" s="52">
        <v>356900</v>
      </c>
      <c r="E294" s="56"/>
      <c r="F294" s="72">
        <f t="shared" si="4"/>
        <v>576203193.55000007</v>
      </c>
    </row>
    <row r="295" spans="1:6" x14ac:dyDescent="0.2">
      <c r="A295" s="31">
        <v>46007</v>
      </c>
      <c r="B295" s="28">
        <v>1630070401</v>
      </c>
      <c r="C295" s="23" t="s">
        <v>9</v>
      </c>
      <c r="D295" s="51">
        <v>78060</v>
      </c>
      <c r="E295" s="56"/>
      <c r="F295" s="72">
        <f t="shared" si="4"/>
        <v>576281253.55000007</v>
      </c>
    </row>
    <row r="296" spans="1:6" x14ac:dyDescent="0.2">
      <c r="A296" s="31">
        <v>46007</v>
      </c>
      <c r="B296" s="28">
        <v>100111103</v>
      </c>
      <c r="C296" s="23" t="s">
        <v>9</v>
      </c>
      <c r="D296" s="52">
        <v>73860</v>
      </c>
      <c r="E296" s="56"/>
      <c r="F296" s="72">
        <f t="shared" si="4"/>
        <v>576355113.55000007</v>
      </c>
    </row>
    <row r="297" spans="1:6" x14ac:dyDescent="0.2">
      <c r="A297" s="31">
        <v>46007</v>
      </c>
      <c r="B297" s="28">
        <v>100011158</v>
      </c>
      <c r="C297" s="23" t="s">
        <v>9</v>
      </c>
      <c r="D297" s="52">
        <v>264460</v>
      </c>
      <c r="E297" s="49"/>
      <c r="F297" s="72">
        <f t="shared" si="4"/>
        <v>576619573.55000007</v>
      </c>
    </row>
    <row r="298" spans="1:6" x14ac:dyDescent="0.2">
      <c r="A298" s="31">
        <v>46007</v>
      </c>
      <c r="B298" s="28">
        <v>1110060121</v>
      </c>
      <c r="C298" s="23" t="s">
        <v>9</v>
      </c>
      <c r="D298" s="52">
        <v>36820</v>
      </c>
      <c r="E298" s="49"/>
      <c r="F298" s="72">
        <f t="shared" si="4"/>
        <v>576656393.55000007</v>
      </c>
    </row>
    <row r="299" spans="1:6" x14ac:dyDescent="0.2">
      <c r="A299" s="31">
        <v>46007</v>
      </c>
      <c r="B299" s="28">
        <v>3860080134</v>
      </c>
      <c r="C299" s="23" t="s">
        <v>9</v>
      </c>
      <c r="D299" s="52">
        <v>20000</v>
      </c>
      <c r="E299" s="49"/>
      <c r="F299" s="72">
        <f t="shared" si="4"/>
        <v>576676393.55000007</v>
      </c>
    </row>
    <row r="300" spans="1:6" x14ac:dyDescent="0.2">
      <c r="A300" s="31">
        <v>46007</v>
      </c>
      <c r="B300" s="28">
        <v>3860080148</v>
      </c>
      <c r="C300" s="23" t="s">
        <v>9</v>
      </c>
      <c r="D300" s="52">
        <v>1920</v>
      </c>
      <c r="E300" s="49"/>
      <c r="F300" s="72">
        <f t="shared" si="4"/>
        <v>576678313.55000007</v>
      </c>
    </row>
    <row r="301" spans="1:6" x14ac:dyDescent="0.2">
      <c r="A301" s="31">
        <v>46007</v>
      </c>
      <c r="B301" s="28">
        <v>2690030164</v>
      </c>
      <c r="C301" s="23" t="s">
        <v>9</v>
      </c>
      <c r="D301" s="52">
        <v>51940</v>
      </c>
      <c r="E301" s="49"/>
      <c r="F301" s="72">
        <f t="shared" si="4"/>
        <v>576730253.55000007</v>
      </c>
    </row>
    <row r="302" spans="1:6" x14ac:dyDescent="0.2">
      <c r="A302" s="31">
        <v>46007</v>
      </c>
      <c r="B302" s="28">
        <v>3760010134</v>
      </c>
      <c r="C302" s="23" t="s">
        <v>9</v>
      </c>
      <c r="D302" s="52">
        <v>240</v>
      </c>
      <c r="E302" s="49"/>
      <c r="F302" s="72">
        <f t="shared" si="4"/>
        <v>576730493.55000007</v>
      </c>
    </row>
    <row r="303" spans="1:6" x14ac:dyDescent="0.2">
      <c r="A303" s="31">
        <v>46007</v>
      </c>
      <c r="B303" s="28">
        <v>2680040218</v>
      </c>
      <c r="C303" s="23" t="s">
        <v>9</v>
      </c>
      <c r="D303" s="52">
        <v>47360</v>
      </c>
      <c r="E303" s="57"/>
      <c r="F303" s="72">
        <f t="shared" si="4"/>
        <v>576777853.55000007</v>
      </c>
    </row>
    <row r="304" spans="1:6" x14ac:dyDescent="0.2">
      <c r="A304" s="31">
        <v>46007</v>
      </c>
      <c r="B304" s="28">
        <v>2680040260</v>
      </c>
      <c r="C304" s="23" t="s">
        <v>9</v>
      </c>
      <c r="D304" s="52">
        <v>12935</v>
      </c>
      <c r="E304" s="56"/>
      <c r="F304" s="72">
        <f t="shared" si="4"/>
        <v>576790788.55000007</v>
      </c>
    </row>
    <row r="305" spans="1:6" x14ac:dyDescent="0.2">
      <c r="A305" s="31">
        <v>46007</v>
      </c>
      <c r="B305" s="28">
        <v>60000090184</v>
      </c>
      <c r="C305" s="23" t="s">
        <v>9</v>
      </c>
      <c r="D305" s="52">
        <v>17780</v>
      </c>
      <c r="E305" s="56"/>
      <c r="F305" s="72">
        <f t="shared" si="4"/>
        <v>576808568.55000007</v>
      </c>
    </row>
    <row r="306" spans="1:6" x14ac:dyDescent="0.2">
      <c r="A306" s="31">
        <v>46007</v>
      </c>
      <c r="B306" s="28">
        <v>1400050221</v>
      </c>
      <c r="C306" s="23" t="s">
        <v>9</v>
      </c>
      <c r="D306" s="52">
        <v>16260</v>
      </c>
      <c r="E306" s="49"/>
      <c r="F306" s="72">
        <f t="shared" si="4"/>
        <v>576824828.55000007</v>
      </c>
    </row>
    <row r="307" spans="1:6" x14ac:dyDescent="0.2">
      <c r="A307" s="31">
        <v>46007</v>
      </c>
      <c r="B307" s="28">
        <v>610020302</v>
      </c>
      <c r="C307" s="23" t="s">
        <v>9</v>
      </c>
      <c r="D307" s="52">
        <v>535</v>
      </c>
      <c r="E307" s="49"/>
      <c r="F307" s="72">
        <f t="shared" si="4"/>
        <v>576825363.55000007</v>
      </c>
    </row>
    <row r="308" spans="1:6" x14ac:dyDescent="0.2">
      <c r="A308" s="31">
        <v>46007</v>
      </c>
      <c r="B308" s="28">
        <v>130050282</v>
      </c>
      <c r="C308" s="23" t="s">
        <v>9</v>
      </c>
      <c r="D308" s="52">
        <v>31620</v>
      </c>
      <c r="E308" s="49"/>
      <c r="F308" s="72">
        <f t="shared" si="4"/>
        <v>576856983.55000007</v>
      </c>
    </row>
    <row r="309" spans="1:6" x14ac:dyDescent="0.2">
      <c r="A309" s="31">
        <v>46007</v>
      </c>
      <c r="B309" s="28">
        <v>14010080114</v>
      </c>
      <c r="C309" s="23" t="s">
        <v>9</v>
      </c>
      <c r="D309" s="52">
        <v>19360</v>
      </c>
      <c r="E309" s="49"/>
      <c r="F309" s="72">
        <f t="shared" si="4"/>
        <v>576876343.55000007</v>
      </c>
    </row>
    <row r="310" spans="1:6" x14ac:dyDescent="0.2">
      <c r="A310" s="31">
        <v>46007</v>
      </c>
      <c r="B310" s="28">
        <v>5100040303</v>
      </c>
      <c r="C310" s="23" t="s">
        <v>9</v>
      </c>
      <c r="D310" s="58">
        <v>31830</v>
      </c>
      <c r="E310" s="57"/>
      <c r="F310" s="72">
        <f t="shared" si="4"/>
        <v>576908173.55000007</v>
      </c>
    </row>
    <row r="311" spans="1:6" x14ac:dyDescent="0.2">
      <c r="A311" s="31">
        <v>46007</v>
      </c>
      <c r="B311" s="30" t="s">
        <v>191</v>
      </c>
      <c r="C311" s="23" t="s">
        <v>9</v>
      </c>
      <c r="D311" s="58">
        <v>21250</v>
      </c>
      <c r="E311" s="52"/>
      <c r="F311" s="72">
        <f t="shared" si="4"/>
        <v>576929423.55000007</v>
      </c>
    </row>
    <row r="312" spans="1:6" ht="15" x14ac:dyDescent="0.25">
      <c r="A312" s="31">
        <v>46007</v>
      </c>
      <c r="B312" s="28">
        <v>610010342</v>
      </c>
      <c r="C312" s="23" t="s">
        <v>9</v>
      </c>
      <c r="D312" s="58">
        <v>7200</v>
      </c>
      <c r="E312" s="59"/>
      <c r="F312" s="72">
        <f t="shared" si="4"/>
        <v>576936623.55000007</v>
      </c>
    </row>
    <row r="313" spans="1:6" ht="15" x14ac:dyDescent="0.25">
      <c r="A313" s="31">
        <v>46007</v>
      </c>
      <c r="B313" s="28">
        <v>124</v>
      </c>
      <c r="C313" s="23" t="s">
        <v>422</v>
      </c>
      <c r="D313" s="58">
        <v>82441600</v>
      </c>
      <c r="E313" s="59"/>
      <c r="F313" s="72">
        <f t="shared" si="4"/>
        <v>659378223.55000007</v>
      </c>
    </row>
    <row r="314" spans="1:6" ht="15" x14ac:dyDescent="0.25">
      <c r="A314" s="33">
        <v>46007</v>
      </c>
      <c r="B314" s="30" t="s">
        <v>192</v>
      </c>
      <c r="C314" s="23" t="s">
        <v>193</v>
      </c>
      <c r="D314" s="58"/>
      <c r="E314" s="59">
        <v>2900</v>
      </c>
      <c r="F314" s="72">
        <f t="shared" si="4"/>
        <v>659375323.55000007</v>
      </c>
    </row>
    <row r="315" spans="1:6" ht="15" x14ac:dyDescent="0.25">
      <c r="A315" s="33">
        <v>46007</v>
      </c>
      <c r="B315" s="30" t="s">
        <v>194</v>
      </c>
      <c r="C315" s="23" t="s">
        <v>177</v>
      </c>
      <c r="D315" s="58"/>
      <c r="E315" s="59">
        <v>6950</v>
      </c>
      <c r="F315" s="72">
        <f t="shared" si="4"/>
        <v>659368373.55000007</v>
      </c>
    </row>
    <row r="316" spans="1:6" ht="15" x14ac:dyDescent="0.25">
      <c r="A316" s="33">
        <v>46007</v>
      </c>
      <c r="B316" s="30" t="s">
        <v>195</v>
      </c>
      <c r="C316" s="23" t="s">
        <v>196</v>
      </c>
      <c r="D316" s="58"/>
      <c r="E316" s="59">
        <v>50000</v>
      </c>
      <c r="F316" s="72">
        <f t="shared" si="4"/>
        <v>659318373.55000007</v>
      </c>
    </row>
    <row r="317" spans="1:6" ht="15" x14ac:dyDescent="0.25">
      <c r="A317" s="22">
        <v>46008</v>
      </c>
      <c r="B317" s="28">
        <v>510070130</v>
      </c>
      <c r="C317" s="23" t="s">
        <v>9</v>
      </c>
      <c r="D317" s="58">
        <v>13300</v>
      </c>
      <c r="E317" s="59"/>
      <c r="F317" s="72">
        <f t="shared" si="4"/>
        <v>659331673.55000007</v>
      </c>
    </row>
    <row r="318" spans="1:6" ht="15" x14ac:dyDescent="0.25">
      <c r="A318" s="22">
        <v>46008</v>
      </c>
      <c r="B318" s="28">
        <v>420160060</v>
      </c>
      <c r="C318" s="23" t="s">
        <v>9</v>
      </c>
      <c r="D318" s="58">
        <v>37375</v>
      </c>
      <c r="E318" s="59"/>
      <c r="F318" s="72">
        <f t="shared" si="4"/>
        <v>659369048.55000007</v>
      </c>
    </row>
    <row r="319" spans="1:6" x14ac:dyDescent="0.2">
      <c r="A319" s="22">
        <v>46008</v>
      </c>
      <c r="B319" s="28">
        <v>1630050186</v>
      </c>
      <c r="C319" s="23" t="s">
        <v>9</v>
      </c>
      <c r="D319" s="58">
        <v>200293</v>
      </c>
      <c r="E319" s="49"/>
      <c r="F319" s="72">
        <f t="shared" si="4"/>
        <v>659569341.55000007</v>
      </c>
    </row>
    <row r="320" spans="1:6" x14ac:dyDescent="0.2">
      <c r="A320" s="22">
        <v>46008</v>
      </c>
      <c r="B320" s="28">
        <v>1630050189</v>
      </c>
      <c r="C320" s="23" t="s">
        <v>9</v>
      </c>
      <c r="D320" s="52">
        <v>36690</v>
      </c>
      <c r="E320" s="49"/>
      <c r="F320" s="72">
        <f t="shared" si="4"/>
        <v>659606031.55000007</v>
      </c>
    </row>
    <row r="321" spans="1:6" x14ac:dyDescent="0.2">
      <c r="A321" s="22">
        <v>46008</v>
      </c>
      <c r="B321" s="28">
        <v>1630050192</v>
      </c>
      <c r="C321" s="23" t="s">
        <v>9</v>
      </c>
      <c r="D321" s="52">
        <v>342358</v>
      </c>
      <c r="E321" s="49"/>
      <c r="F321" s="72">
        <f t="shared" si="4"/>
        <v>659948389.55000007</v>
      </c>
    </row>
    <row r="322" spans="1:6" x14ac:dyDescent="0.2">
      <c r="A322" s="22">
        <v>46008</v>
      </c>
      <c r="B322" s="28">
        <v>1630050195</v>
      </c>
      <c r="C322" s="23" t="s">
        <v>9</v>
      </c>
      <c r="D322" s="52">
        <v>1997219</v>
      </c>
      <c r="E322" s="49"/>
      <c r="F322" s="72">
        <f t="shared" si="4"/>
        <v>661945608.55000007</v>
      </c>
    </row>
    <row r="323" spans="1:6" x14ac:dyDescent="0.2">
      <c r="A323" s="22">
        <v>46008</v>
      </c>
      <c r="B323" s="28">
        <v>1630050198</v>
      </c>
      <c r="C323" s="23" t="s">
        <v>9</v>
      </c>
      <c r="D323" s="52">
        <v>311530</v>
      </c>
      <c r="E323" s="47"/>
      <c r="F323" s="72">
        <f t="shared" si="4"/>
        <v>662257138.55000007</v>
      </c>
    </row>
    <row r="324" spans="1:6" x14ac:dyDescent="0.2">
      <c r="A324" s="22">
        <v>46008</v>
      </c>
      <c r="B324" s="28">
        <v>413200430178</v>
      </c>
      <c r="C324" s="23" t="s">
        <v>9</v>
      </c>
      <c r="D324" s="52">
        <v>600000</v>
      </c>
      <c r="E324" s="47"/>
      <c r="F324" s="72">
        <f t="shared" si="4"/>
        <v>662857138.55000007</v>
      </c>
    </row>
    <row r="325" spans="1:6" x14ac:dyDescent="0.2">
      <c r="A325" s="22">
        <v>46008</v>
      </c>
      <c r="B325" s="28">
        <v>413200430181</v>
      </c>
      <c r="C325" s="23" t="s">
        <v>9</v>
      </c>
      <c r="D325" s="52">
        <v>158800</v>
      </c>
      <c r="E325" s="47"/>
      <c r="F325" s="72">
        <f t="shared" si="4"/>
        <v>663015938.55000007</v>
      </c>
    </row>
    <row r="326" spans="1:6" x14ac:dyDescent="0.2">
      <c r="A326" s="22">
        <v>46008</v>
      </c>
      <c r="B326" s="28">
        <v>413200430185</v>
      </c>
      <c r="C326" s="23" t="s">
        <v>9</v>
      </c>
      <c r="D326" s="52">
        <v>139200</v>
      </c>
      <c r="E326" s="47"/>
      <c r="F326" s="72">
        <f t="shared" si="4"/>
        <v>663155138.55000007</v>
      </c>
    </row>
    <row r="327" spans="1:6" x14ac:dyDescent="0.2">
      <c r="A327" s="22">
        <v>46008</v>
      </c>
      <c r="B327" s="28">
        <v>61901</v>
      </c>
      <c r="C327" s="23" t="s">
        <v>422</v>
      </c>
      <c r="D327" s="52">
        <v>13000000</v>
      </c>
      <c r="E327" s="47"/>
      <c r="F327" s="72">
        <f t="shared" si="4"/>
        <v>676155138.55000007</v>
      </c>
    </row>
    <row r="328" spans="1:6" x14ac:dyDescent="0.2">
      <c r="A328" s="22">
        <v>46008</v>
      </c>
      <c r="B328" s="30">
        <v>2713</v>
      </c>
      <c r="C328" s="23" t="s">
        <v>197</v>
      </c>
      <c r="D328" s="52"/>
      <c r="E328" s="47">
        <v>282800</v>
      </c>
      <c r="F328" s="72">
        <f t="shared" si="4"/>
        <v>675872338.55000007</v>
      </c>
    </row>
    <row r="329" spans="1:6" x14ac:dyDescent="0.2">
      <c r="A329" s="22">
        <v>46008</v>
      </c>
      <c r="B329" s="30" t="s">
        <v>198</v>
      </c>
      <c r="C329" s="23" t="s">
        <v>24</v>
      </c>
      <c r="D329" s="52"/>
      <c r="E329" s="47">
        <v>229884.28</v>
      </c>
      <c r="F329" s="72">
        <f t="shared" si="4"/>
        <v>675642454.2700001</v>
      </c>
    </row>
    <row r="330" spans="1:6" x14ac:dyDescent="0.2">
      <c r="A330" s="22">
        <v>46008</v>
      </c>
      <c r="B330" s="30" t="s">
        <v>199</v>
      </c>
      <c r="C330" s="23" t="s">
        <v>200</v>
      </c>
      <c r="D330" s="52"/>
      <c r="E330" s="47">
        <v>14305</v>
      </c>
      <c r="F330" s="72">
        <f t="shared" si="4"/>
        <v>675628149.2700001</v>
      </c>
    </row>
    <row r="331" spans="1:6" x14ac:dyDescent="0.2">
      <c r="A331" s="22">
        <v>46008</v>
      </c>
      <c r="B331" s="30" t="s">
        <v>201</v>
      </c>
      <c r="C331" s="23" t="s">
        <v>202</v>
      </c>
      <c r="D331" s="52"/>
      <c r="E331" s="47">
        <v>4500</v>
      </c>
      <c r="F331" s="72">
        <f t="shared" si="4"/>
        <v>675623649.2700001</v>
      </c>
    </row>
    <row r="332" spans="1:6" x14ac:dyDescent="0.2">
      <c r="A332" s="22">
        <v>46008</v>
      </c>
      <c r="B332" s="30" t="s">
        <v>203</v>
      </c>
      <c r="C332" s="23" t="s">
        <v>204</v>
      </c>
      <c r="D332" s="52"/>
      <c r="E332" s="47">
        <v>65520</v>
      </c>
      <c r="F332" s="72">
        <f t="shared" si="4"/>
        <v>675558129.2700001</v>
      </c>
    </row>
    <row r="333" spans="1:6" x14ac:dyDescent="0.2">
      <c r="A333" s="22">
        <v>46008</v>
      </c>
      <c r="B333" s="30" t="s">
        <v>205</v>
      </c>
      <c r="C333" s="23" t="s">
        <v>206</v>
      </c>
      <c r="D333" s="52"/>
      <c r="E333" s="47">
        <v>38306.699999999997</v>
      </c>
      <c r="F333" s="72">
        <f t="shared" si="4"/>
        <v>675519822.57000005</v>
      </c>
    </row>
    <row r="334" spans="1:6" x14ac:dyDescent="0.2">
      <c r="A334" s="22">
        <v>46009</v>
      </c>
      <c r="B334" s="28">
        <v>413200430030</v>
      </c>
      <c r="C334" s="23" t="s">
        <v>9</v>
      </c>
      <c r="D334" s="52">
        <v>36120</v>
      </c>
      <c r="E334" s="47"/>
      <c r="F334" s="72">
        <f t="shared" si="4"/>
        <v>675555942.57000005</v>
      </c>
    </row>
    <row r="335" spans="1:6" x14ac:dyDescent="0.2">
      <c r="A335" s="22">
        <v>46009</v>
      </c>
      <c r="B335" s="28">
        <v>413200430034</v>
      </c>
      <c r="C335" s="23" t="s">
        <v>9</v>
      </c>
      <c r="D335" s="52">
        <v>187000</v>
      </c>
      <c r="E335" s="47"/>
      <c r="F335" s="72">
        <f t="shared" si="4"/>
        <v>675742942.57000005</v>
      </c>
    </row>
    <row r="336" spans="1:6" x14ac:dyDescent="0.2">
      <c r="A336" s="22">
        <v>46009</v>
      </c>
      <c r="B336" s="28">
        <v>413200430043</v>
      </c>
      <c r="C336" s="23" t="s">
        <v>9</v>
      </c>
      <c r="D336" s="52">
        <v>277400</v>
      </c>
      <c r="E336" s="49"/>
      <c r="F336" s="72">
        <f t="shared" si="4"/>
        <v>676020342.57000005</v>
      </c>
    </row>
    <row r="337" spans="1:6" x14ac:dyDescent="0.2">
      <c r="A337" s="22">
        <v>46009</v>
      </c>
      <c r="B337" s="28">
        <v>2720030120</v>
      </c>
      <c r="C337" s="23" t="s">
        <v>9</v>
      </c>
      <c r="D337" s="52">
        <v>26160</v>
      </c>
      <c r="E337" s="49"/>
      <c r="F337" s="72">
        <f t="shared" si="4"/>
        <v>676046502.57000005</v>
      </c>
    </row>
    <row r="338" spans="1:6" x14ac:dyDescent="0.2">
      <c r="A338" s="22">
        <v>46009</v>
      </c>
      <c r="B338" s="28">
        <v>940080177</v>
      </c>
      <c r="C338" s="23" t="s">
        <v>9</v>
      </c>
      <c r="D338" s="52">
        <v>18770</v>
      </c>
      <c r="E338" s="47"/>
      <c r="F338" s="72">
        <f t="shared" si="4"/>
        <v>676065272.57000005</v>
      </c>
    </row>
    <row r="339" spans="1:6" x14ac:dyDescent="0.2">
      <c r="A339" s="22">
        <v>46009</v>
      </c>
      <c r="B339" s="28">
        <v>1630020169</v>
      </c>
      <c r="C339" s="23" t="s">
        <v>9</v>
      </c>
      <c r="D339" s="52">
        <v>236128</v>
      </c>
      <c r="E339" s="47"/>
      <c r="F339" s="72">
        <f t="shared" si="4"/>
        <v>676301400.57000005</v>
      </c>
    </row>
    <row r="340" spans="1:6" x14ac:dyDescent="0.2">
      <c r="A340" s="22">
        <v>46009</v>
      </c>
      <c r="B340" s="28">
        <v>1630020172</v>
      </c>
      <c r="C340" s="23" t="s">
        <v>9</v>
      </c>
      <c r="D340" s="52">
        <v>8000</v>
      </c>
      <c r="E340" s="47"/>
      <c r="F340" s="72">
        <f t="shared" si="4"/>
        <v>676309400.57000005</v>
      </c>
    </row>
    <row r="341" spans="1:6" x14ac:dyDescent="0.2">
      <c r="A341" s="22">
        <v>46009</v>
      </c>
      <c r="B341" s="28">
        <v>60000010323</v>
      </c>
      <c r="C341" s="23" t="s">
        <v>9</v>
      </c>
      <c r="D341" s="52">
        <v>14460</v>
      </c>
      <c r="E341" s="47"/>
      <c r="F341" s="72">
        <f t="shared" si="4"/>
        <v>676323860.57000005</v>
      </c>
    </row>
    <row r="342" spans="1:6" x14ac:dyDescent="0.2">
      <c r="A342" s="22">
        <v>46009</v>
      </c>
      <c r="B342" s="28">
        <v>1120040190</v>
      </c>
      <c r="C342" s="23" t="s">
        <v>9</v>
      </c>
      <c r="D342" s="52">
        <v>15500</v>
      </c>
      <c r="E342" s="47"/>
      <c r="F342" s="72">
        <f t="shared" si="4"/>
        <v>676339360.57000005</v>
      </c>
    </row>
    <row r="343" spans="1:6" x14ac:dyDescent="0.2">
      <c r="A343" s="22">
        <v>46009</v>
      </c>
      <c r="B343" s="28">
        <v>5100020203</v>
      </c>
      <c r="C343" s="23" t="s">
        <v>9</v>
      </c>
      <c r="D343" s="52">
        <v>5150</v>
      </c>
      <c r="E343" s="47"/>
      <c r="F343" s="72">
        <f t="shared" si="4"/>
        <v>676344510.57000005</v>
      </c>
    </row>
    <row r="344" spans="1:6" x14ac:dyDescent="0.2">
      <c r="A344" s="22">
        <v>46009</v>
      </c>
      <c r="B344" s="28">
        <v>28600010299</v>
      </c>
      <c r="C344" s="23" t="s">
        <v>9</v>
      </c>
      <c r="D344" s="52">
        <v>3320</v>
      </c>
      <c r="E344" s="47"/>
      <c r="F344" s="72">
        <f t="shared" si="4"/>
        <v>676347830.57000005</v>
      </c>
    </row>
    <row r="345" spans="1:6" x14ac:dyDescent="0.2">
      <c r="A345" s="22">
        <v>46009</v>
      </c>
      <c r="B345" s="28">
        <v>3400050310</v>
      </c>
      <c r="C345" s="23" t="s">
        <v>9</v>
      </c>
      <c r="D345" s="52">
        <v>101340</v>
      </c>
      <c r="E345" s="49"/>
      <c r="F345" s="72">
        <f t="shared" ref="F345:F408" si="5">+F344+D345-E345</f>
        <v>676449170.57000005</v>
      </c>
    </row>
    <row r="346" spans="1:6" x14ac:dyDescent="0.2">
      <c r="A346" s="22">
        <v>46009</v>
      </c>
      <c r="B346" s="28">
        <v>1120030328</v>
      </c>
      <c r="C346" s="23" t="s">
        <v>9</v>
      </c>
      <c r="D346" s="52">
        <v>7840</v>
      </c>
      <c r="E346" s="49"/>
      <c r="F346" s="72">
        <f t="shared" si="5"/>
        <v>676457010.57000005</v>
      </c>
    </row>
    <row r="347" spans="1:6" x14ac:dyDescent="0.2">
      <c r="A347" s="22">
        <v>46009</v>
      </c>
      <c r="B347" s="28">
        <v>1120020268</v>
      </c>
      <c r="C347" s="23" t="s">
        <v>9</v>
      </c>
      <c r="D347" s="52">
        <v>225</v>
      </c>
      <c r="E347" s="49"/>
      <c r="F347" s="72">
        <f t="shared" si="5"/>
        <v>676457235.57000005</v>
      </c>
    </row>
    <row r="348" spans="1:6" x14ac:dyDescent="0.2">
      <c r="A348" s="22">
        <v>46009</v>
      </c>
      <c r="B348" s="28">
        <v>2780030349</v>
      </c>
      <c r="C348" s="23" t="s">
        <v>9</v>
      </c>
      <c r="D348" s="52">
        <v>29600</v>
      </c>
      <c r="E348" s="49"/>
      <c r="F348" s="72">
        <f t="shared" si="5"/>
        <v>676486835.57000005</v>
      </c>
    </row>
    <row r="349" spans="1:6" x14ac:dyDescent="0.2">
      <c r="A349" s="22">
        <v>46009</v>
      </c>
      <c r="B349" s="28">
        <v>413200430104</v>
      </c>
      <c r="C349" s="23" t="s">
        <v>9</v>
      </c>
      <c r="D349" s="52">
        <v>99520</v>
      </c>
      <c r="E349" s="60"/>
      <c r="F349" s="72">
        <f t="shared" si="5"/>
        <v>676586355.57000005</v>
      </c>
    </row>
    <row r="350" spans="1:6" x14ac:dyDescent="0.2">
      <c r="A350" s="22">
        <v>46009</v>
      </c>
      <c r="B350" s="30" t="s">
        <v>207</v>
      </c>
      <c r="C350" s="23" t="s">
        <v>9</v>
      </c>
      <c r="D350" s="52">
        <v>280400</v>
      </c>
      <c r="E350" s="49"/>
      <c r="F350" s="72">
        <f t="shared" si="5"/>
        <v>676866755.57000005</v>
      </c>
    </row>
    <row r="351" spans="1:6" x14ac:dyDescent="0.2">
      <c r="A351" s="22">
        <v>46009</v>
      </c>
      <c r="B351" s="30" t="s">
        <v>208</v>
      </c>
      <c r="C351" s="23" t="s">
        <v>9</v>
      </c>
      <c r="D351" s="52">
        <v>48000</v>
      </c>
      <c r="E351" s="49"/>
      <c r="F351" s="72">
        <f t="shared" si="5"/>
        <v>676914755.57000005</v>
      </c>
    </row>
    <row r="352" spans="1:6" x14ac:dyDescent="0.2">
      <c r="A352" s="22">
        <v>46009</v>
      </c>
      <c r="B352" s="30" t="s">
        <v>209</v>
      </c>
      <c r="C352" s="23" t="s">
        <v>9</v>
      </c>
      <c r="D352" s="52">
        <v>611000</v>
      </c>
      <c r="E352" s="49"/>
      <c r="F352" s="72">
        <f t="shared" si="5"/>
        <v>677525755.57000005</v>
      </c>
    </row>
    <row r="353" spans="1:6" x14ac:dyDescent="0.2">
      <c r="A353" s="22">
        <v>46009</v>
      </c>
      <c r="B353" s="28">
        <v>1400110457</v>
      </c>
      <c r="C353" s="23" t="s">
        <v>9</v>
      </c>
      <c r="D353" s="52">
        <v>6635</v>
      </c>
      <c r="E353" s="49"/>
      <c r="F353" s="72">
        <f t="shared" si="5"/>
        <v>677532390.57000005</v>
      </c>
    </row>
    <row r="354" spans="1:6" x14ac:dyDescent="0.2">
      <c r="A354" s="22">
        <v>46009</v>
      </c>
      <c r="B354" s="28">
        <v>5470050277</v>
      </c>
      <c r="C354" s="23" t="s">
        <v>9</v>
      </c>
      <c r="D354" s="52">
        <v>1424000</v>
      </c>
      <c r="E354" s="49"/>
      <c r="F354" s="72">
        <f t="shared" si="5"/>
        <v>678956390.57000005</v>
      </c>
    </row>
    <row r="355" spans="1:6" x14ac:dyDescent="0.2">
      <c r="A355" s="22">
        <v>46009</v>
      </c>
      <c r="B355" s="28">
        <v>5470050280</v>
      </c>
      <c r="C355" s="23" t="s">
        <v>9</v>
      </c>
      <c r="D355" s="52">
        <v>902000</v>
      </c>
      <c r="E355" s="49"/>
      <c r="F355" s="72">
        <f t="shared" si="5"/>
        <v>679858390.57000005</v>
      </c>
    </row>
    <row r="356" spans="1:6" x14ac:dyDescent="0.2">
      <c r="A356" s="22">
        <v>46009</v>
      </c>
      <c r="B356" s="28">
        <v>5470050285</v>
      </c>
      <c r="C356" s="23" t="s">
        <v>9</v>
      </c>
      <c r="D356" s="52">
        <v>640000</v>
      </c>
      <c r="E356" s="49"/>
      <c r="F356" s="72">
        <f t="shared" si="5"/>
        <v>680498390.57000005</v>
      </c>
    </row>
    <row r="357" spans="1:6" x14ac:dyDescent="0.2">
      <c r="A357" s="22">
        <v>46009</v>
      </c>
      <c r="B357" s="28">
        <v>5470050288</v>
      </c>
      <c r="C357" s="23" t="s">
        <v>9</v>
      </c>
      <c r="D357" s="52">
        <v>10000</v>
      </c>
      <c r="E357" s="49"/>
      <c r="F357" s="72">
        <f t="shared" si="5"/>
        <v>680508390.57000005</v>
      </c>
    </row>
    <row r="358" spans="1:6" x14ac:dyDescent="0.2">
      <c r="A358" s="22">
        <v>46009</v>
      </c>
      <c r="B358" s="28">
        <v>5470050291</v>
      </c>
      <c r="C358" s="23" t="s">
        <v>9</v>
      </c>
      <c r="D358" s="52">
        <v>4000</v>
      </c>
      <c r="E358" s="49"/>
      <c r="F358" s="72">
        <f t="shared" si="5"/>
        <v>680512390.57000005</v>
      </c>
    </row>
    <row r="359" spans="1:6" x14ac:dyDescent="0.2">
      <c r="A359" s="22">
        <v>46009</v>
      </c>
      <c r="B359" s="28">
        <v>1110040437</v>
      </c>
      <c r="C359" s="23" t="s">
        <v>9</v>
      </c>
      <c r="D359" s="52">
        <v>1387810</v>
      </c>
      <c r="E359" s="49"/>
      <c r="F359" s="72">
        <f t="shared" si="5"/>
        <v>681900200.57000005</v>
      </c>
    </row>
    <row r="360" spans="1:6" x14ac:dyDescent="0.2">
      <c r="A360" s="22">
        <v>46009</v>
      </c>
      <c r="B360" s="30">
        <v>2863</v>
      </c>
      <c r="C360" s="23" t="s">
        <v>210</v>
      </c>
      <c r="D360" s="52"/>
      <c r="E360" s="49">
        <v>1183000</v>
      </c>
      <c r="F360" s="72">
        <f t="shared" si="5"/>
        <v>680717200.57000005</v>
      </c>
    </row>
    <row r="361" spans="1:6" x14ac:dyDescent="0.2">
      <c r="A361" s="22">
        <v>46009</v>
      </c>
      <c r="B361" s="30" t="s">
        <v>211</v>
      </c>
      <c r="C361" s="23" t="s">
        <v>212</v>
      </c>
      <c r="D361" s="52"/>
      <c r="E361" s="49">
        <v>1199800</v>
      </c>
      <c r="F361" s="72">
        <f t="shared" si="5"/>
        <v>679517400.57000005</v>
      </c>
    </row>
    <row r="362" spans="1:6" x14ac:dyDescent="0.2">
      <c r="A362" s="22">
        <v>46009</v>
      </c>
      <c r="B362" s="30" t="s">
        <v>213</v>
      </c>
      <c r="C362" s="23" t="s">
        <v>214</v>
      </c>
      <c r="D362" s="52"/>
      <c r="E362" s="49">
        <v>9655</v>
      </c>
      <c r="F362" s="72">
        <f t="shared" si="5"/>
        <v>679507745.57000005</v>
      </c>
    </row>
    <row r="363" spans="1:6" x14ac:dyDescent="0.2">
      <c r="A363" s="22">
        <v>46009</v>
      </c>
      <c r="B363" s="30" t="s">
        <v>215</v>
      </c>
      <c r="C363" s="23" t="s">
        <v>216</v>
      </c>
      <c r="D363" s="52"/>
      <c r="E363" s="49">
        <v>543665.93000000005</v>
      </c>
      <c r="F363" s="72">
        <f t="shared" si="5"/>
        <v>678964079.6400001</v>
      </c>
    </row>
    <row r="364" spans="1:6" x14ac:dyDescent="0.2">
      <c r="A364" s="22">
        <v>46009</v>
      </c>
      <c r="B364" s="30" t="s">
        <v>217</v>
      </c>
      <c r="C364" s="23" t="s">
        <v>206</v>
      </c>
      <c r="D364" s="52"/>
      <c r="E364" s="49">
        <v>451888.32</v>
      </c>
      <c r="F364" s="72">
        <f t="shared" si="5"/>
        <v>678512191.32000005</v>
      </c>
    </row>
    <row r="365" spans="1:6" x14ac:dyDescent="0.2">
      <c r="A365" s="22">
        <v>46009</v>
      </c>
      <c r="B365" s="30" t="s">
        <v>218</v>
      </c>
      <c r="C365" s="23" t="s">
        <v>219</v>
      </c>
      <c r="D365" s="52"/>
      <c r="E365" s="49">
        <v>754682.38</v>
      </c>
      <c r="F365" s="72">
        <f t="shared" si="5"/>
        <v>677757508.94000006</v>
      </c>
    </row>
    <row r="366" spans="1:6" x14ac:dyDescent="0.2">
      <c r="A366" s="22">
        <v>46009</v>
      </c>
      <c r="B366" s="30" t="s">
        <v>220</v>
      </c>
      <c r="C366" s="23" t="s">
        <v>24</v>
      </c>
      <c r="D366" s="52"/>
      <c r="E366" s="49">
        <v>1537591.51</v>
      </c>
      <c r="F366" s="72">
        <f t="shared" si="5"/>
        <v>676219917.43000007</v>
      </c>
    </row>
    <row r="367" spans="1:6" x14ac:dyDescent="0.2">
      <c r="A367" s="22">
        <v>46009</v>
      </c>
      <c r="B367" s="30" t="s">
        <v>221</v>
      </c>
      <c r="C367" s="23" t="s">
        <v>222</v>
      </c>
      <c r="D367" s="52"/>
      <c r="E367" s="49">
        <v>177827.18</v>
      </c>
      <c r="F367" s="72">
        <f t="shared" si="5"/>
        <v>676042090.25000012</v>
      </c>
    </row>
    <row r="368" spans="1:6" x14ac:dyDescent="0.2">
      <c r="A368" s="22">
        <v>46009</v>
      </c>
      <c r="B368" s="30" t="s">
        <v>223</v>
      </c>
      <c r="C368" s="23" t="s">
        <v>224</v>
      </c>
      <c r="D368" s="52"/>
      <c r="E368" s="49">
        <v>6289100</v>
      </c>
      <c r="F368" s="72">
        <f t="shared" si="5"/>
        <v>669752990.25000012</v>
      </c>
    </row>
    <row r="369" spans="1:6" x14ac:dyDescent="0.2">
      <c r="A369" s="22">
        <v>46009</v>
      </c>
      <c r="B369" s="30" t="s">
        <v>225</v>
      </c>
      <c r="C369" s="23" t="s">
        <v>226</v>
      </c>
      <c r="D369" s="52"/>
      <c r="E369" s="49">
        <v>547217.5</v>
      </c>
      <c r="F369" s="72">
        <f t="shared" si="5"/>
        <v>669205772.75000012</v>
      </c>
    </row>
    <row r="370" spans="1:6" x14ac:dyDescent="0.2">
      <c r="A370" s="22">
        <v>46009</v>
      </c>
      <c r="B370" s="30" t="s">
        <v>227</v>
      </c>
      <c r="C370" s="23" t="s">
        <v>11</v>
      </c>
      <c r="D370" s="52"/>
      <c r="E370" s="49">
        <v>49659.51</v>
      </c>
      <c r="F370" s="72">
        <f t="shared" si="5"/>
        <v>669156113.24000013</v>
      </c>
    </row>
    <row r="371" spans="1:6" x14ac:dyDescent="0.2">
      <c r="A371" s="22">
        <v>46009</v>
      </c>
      <c r="B371" s="30" t="s">
        <v>228</v>
      </c>
      <c r="C371" s="23" t="s">
        <v>229</v>
      </c>
      <c r="D371" s="52"/>
      <c r="E371" s="49">
        <v>3900</v>
      </c>
      <c r="F371" s="72">
        <f t="shared" si="5"/>
        <v>669152213.24000013</v>
      </c>
    </row>
    <row r="372" spans="1:6" x14ac:dyDescent="0.2">
      <c r="A372" s="22">
        <v>46009</v>
      </c>
      <c r="B372" s="30" t="s">
        <v>230</v>
      </c>
      <c r="C372" s="23" t="s">
        <v>231</v>
      </c>
      <c r="D372" s="52"/>
      <c r="E372" s="49">
        <v>235000</v>
      </c>
      <c r="F372" s="72">
        <f t="shared" si="5"/>
        <v>668917213.24000013</v>
      </c>
    </row>
    <row r="373" spans="1:6" x14ac:dyDescent="0.2">
      <c r="A373" s="22">
        <v>46009</v>
      </c>
      <c r="B373" s="30" t="s">
        <v>232</v>
      </c>
      <c r="C373" s="23" t="s">
        <v>233</v>
      </c>
      <c r="D373" s="52"/>
      <c r="E373" s="49">
        <v>23000</v>
      </c>
      <c r="F373" s="72">
        <f t="shared" si="5"/>
        <v>668894213.24000013</v>
      </c>
    </row>
    <row r="374" spans="1:6" x14ac:dyDescent="0.2">
      <c r="A374" s="22">
        <v>38704</v>
      </c>
      <c r="B374" s="30" t="s">
        <v>234</v>
      </c>
      <c r="C374" s="23" t="s">
        <v>235</v>
      </c>
      <c r="D374" s="52"/>
      <c r="E374" s="49">
        <v>326860.01</v>
      </c>
      <c r="F374" s="72">
        <f t="shared" si="5"/>
        <v>668567353.23000014</v>
      </c>
    </row>
    <row r="375" spans="1:6" x14ac:dyDescent="0.2">
      <c r="A375" s="22">
        <v>46009</v>
      </c>
      <c r="B375" s="30" t="s">
        <v>236</v>
      </c>
      <c r="C375" s="23" t="s">
        <v>237</v>
      </c>
      <c r="D375" s="52"/>
      <c r="E375" s="49">
        <v>41890.5</v>
      </c>
      <c r="F375" s="72">
        <f t="shared" si="5"/>
        <v>668525462.73000014</v>
      </c>
    </row>
    <row r="376" spans="1:6" x14ac:dyDescent="0.2">
      <c r="A376" s="22">
        <v>46009</v>
      </c>
      <c r="B376" s="30" t="s">
        <v>238</v>
      </c>
      <c r="C376" s="23" t="s">
        <v>239</v>
      </c>
      <c r="D376" s="52"/>
      <c r="E376" s="49">
        <v>50400</v>
      </c>
      <c r="F376" s="72">
        <f t="shared" si="5"/>
        <v>668475062.73000014</v>
      </c>
    </row>
    <row r="377" spans="1:6" x14ac:dyDescent="0.2">
      <c r="A377" s="22">
        <v>46009</v>
      </c>
      <c r="B377" s="30" t="s">
        <v>240</v>
      </c>
      <c r="C377" s="23" t="s">
        <v>241</v>
      </c>
      <c r="D377" s="52"/>
      <c r="E377" s="49">
        <v>17745</v>
      </c>
      <c r="F377" s="72">
        <f t="shared" si="5"/>
        <v>668457317.73000014</v>
      </c>
    </row>
    <row r="378" spans="1:6" x14ac:dyDescent="0.2">
      <c r="A378" s="22">
        <v>46009</v>
      </c>
      <c r="B378" s="30" t="s">
        <v>242</v>
      </c>
      <c r="C378" s="23" t="s">
        <v>243</v>
      </c>
      <c r="D378" s="52"/>
      <c r="E378" s="49">
        <v>42388332.539999999</v>
      </c>
      <c r="F378" s="72">
        <f t="shared" si="5"/>
        <v>626068985.19000018</v>
      </c>
    </row>
    <row r="379" spans="1:6" x14ac:dyDescent="0.2">
      <c r="A379" s="22">
        <v>46009</v>
      </c>
      <c r="B379" s="30" t="s">
        <v>244</v>
      </c>
      <c r="C379" s="23" t="s">
        <v>245</v>
      </c>
      <c r="D379" s="52"/>
      <c r="E379" s="49">
        <v>6089433.8200000003</v>
      </c>
      <c r="F379" s="72">
        <f t="shared" si="5"/>
        <v>619979551.37000012</v>
      </c>
    </row>
    <row r="380" spans="1:6" x14ac:dyDescent="0.2">
      <c r="A380" s="22">
        <v>46009</v>
      </c>
      <c r="B380" s="30" t="s">
        <v>246</v>
      </c>
      <c r="C380" s="23" t="s">
        <v>247</v>
      </c>
      <c r="D380" s="52"/>
      <c r="E380" s="49">
        <v>230680</v>
      </c>
      <c r="F380" s="72">
        <f t="shared" si="5"/>
        <v>619748871.37000012</v>
      </c>
    </row>
    <row r="381" spans="1:6" x14ac:dyDescent="0.2">
      <c r="A381" s="22">
        <v>46009</v>
      </c>
      <c r="B381" s="30" t="s">
        <v>248</v>
      </c>
      <c r="C381" s="23" t="s">
        <v>249</v>
      </c>
      <c r="D381" s="52"/>
      <c r="E381" s="49">
        <v>1681900</v>
      </c>
      <c r="F381" s="72">
        <f t="shared" si="5"/>
        <v>618066971.37000012</v>
      </c>
    </row>
    <row r="382" spans="1:6" x14ac:dyDescent="0.2">
      <c r="A382" s="22">
        <v>46009</v>
      </c>
      <c r="B382" s="30" t="s">
        <v>250</v>
      </c>
      <c r="C382" s="23" t="s">
        <v>251</v>
      </c>
      <c r="D382" s="52"/>
      <c r="E382" s="49">
        <v>350097.68</v>
      </c>
      <c r="F382" s="72">
        <f t="shared" si="5"/>
        <v>617716873.69000018</v>
      </c>
    </row>
    <row r="383" spans="1:6" x14ac:dyDescent="0.2">
      <c r="A383" s="22">
        <v>46009</v>
      </c>
      <c r="B383" s="30" t="s">
        <v>252</v>
      </c>
      <c r="C383" s="23" t="s">
        <v>253</v>
      </c>
      <c r="D383" s="52"/>
      <c r="E383" s="49">
        <v>3554000</v>
      </c>
      <c r="F383" s="72">
        <f t="shared" si="5"/>
        <v>614162873.69000018</v>
      </c>
    </row>
    <row r="384" spans="1:6" x14ac:dyDescent="0.2">
      <c r="A384" s="22">
        <v>46010</v>
      </c>
      <c r="B384" s="61">
        <v>1010020011</v>
      </c>
      <c r="C384" s="23" t="s">
        <v>9</v>
      </c>
      <c r="D384" s="52">
        <v>23120</v>
      </c>
      <c r="E384" s="49"/>
      <c r="F384" s="72">
        <f t="shared" si="5"/>
        <v>614185993.69000018</v>
      </c>
    </row>
    <row r="385" spans="1:6" x14ac:dyDescent="0.2">
      <c r="A385" s="22">
        <v>46010</v>
      </c>
      <c r="B385" s="28">
        <v>2700020065</v>
      </c>
      <c r="C385" s="23" t="s">
        <v>9</v>
      </c>
      <c r="D385" s="52">
        <v>24200</v>
      </c>
      <c r="E385" s="49"/>
      <c r="F385" s="72">
        <f t="shared" si="5"/>
        <v>614210193.69000018</v>
      </c>
    </row>
    <row r="386" spans="1:6" x14ac:dyDescent="0.2">
      <c r="A386" s="22">
        <v>46010</v>
      </c>
      <c r="B386" s="28">
        <v>2960030279</v>
      </c>
      <c r="C386" s="23" t="s">
        <v>9</v>
      </c>
      <c r="D386" s="52">
        <v>43590</v>
      </c>
      <c r="E386" s="49"/>
      <c r="F386" s="72">
        <f t="shared" si="5"/>
        <v>614253783.69000018</v>
      </c>
    </row>
    <row r="387" spans="1:6" x14ac:dyDescent="0.2">
      <c r="A387" s="22">
        <v>46010</v>
      </c>
      <c r="B387" s="28">
        <v>2960030360</v>
      </c>
      <c r="C387" s="23" t="s">
        <v>9</v>
      </c>
      <c r="D387" s="52">
        <v>7880</v>
      </c>
      <c r="E387" s="49"/>
      <c r="F387" s="72">
        <f t="shared" si="5"/>
        <v>614261663.69000018</v>
      </c>
    </row>
    <row r="388" spans="1:6" x14ac:dyDescent="0.2">
      <c r="A388" s="22">
        <v>46010</v>
      </c>
      <c r="B388" s="28">
        <v>100080280</v>
      </c>
      <c r="C388" s="23" t="s">
        <v>9</v>
      </c>
      <c r="D388" s="52">
        <v>35330</v>
      </c>
      <c r="E388" s="49"/>
      <c r="F388" s="72">
        <f t="shared" si="5"/>
        <v>614296993.69000018</v>
      </c>
    </row>
    <row r="389" spans="1:6" x14ac:dyDescent="0.2">
      <c r="A389" s="22">
        <v>46010</v>
      </c>
      <c r="B389" s="30" t="s">
        <v>254</v>
      </c>
      <c r="C389" s="23" t="s">
        <v>9</v>
      </c>
      <c r="D389" s="52">
        <v>419359</v>
      </c>
      <c r="E389" s="49"/>
      <c r="F389" s="72">
        <f t="shared" si="5"/>
        <v>614716352.69000018</v>
      </c>
    </row>
    <row r="390" spans="1:6" x14ac:dyDescent="0.2">
      <c r="A390" s="22">
        <v>46010</v>
      </c>
      <c r="B390" s="30" t="s">
        <v>255</v>
      </c>
      <c r="C390" s="23" t="s">
        <v>9</v>
      </c>
      <c r="D390" s="52">
        <v>19250</v>
      </c>
      <c r="E390" s="49"/>
      <c r="F390" s="72">
        <f t="shared" si="5"/>
        <v>614735602.69000018</v>
      </c>
    </row>
    <row r="391" spans="1:6" x14ac:dyDescent="0.2">
      <c r="A391" s="22">
        <v>46010</v>
      </c>
      <c r="B391" s="30" t="s">
        <v>256</v>
      </c>
      <c r="C391" s="23" t="s">
        <v>9</v>
      </c>
      <c r="D391" s="52">
        <v>471000</v>
      </c>
      <c r="E391" s="49"/>
      <c r="F391" s="72">
        <f t="shared" si="5"/>
        <v>615206602.69000018</v>
      </c>
    </row>
    <row r="392" spans="1:6" x14ac:dyDescent="0.2">
      <c r="A392" s="22">
        <v>46010</v>
      </c>
      <c r="B392" s="30" t="s">
        <v>257</v>
      </c>
      <c r="C392" s="23" t="s">
        <v>258</v>
      </c>
      <c r="D392" s="52"/>
      <c r="E392" s="49">
        <v>400000</v>
      </c>
      <c r="F392" s="72">
        <f t="shared" si="5"/>
        <v>614806602.69000018</v>
      </c>
    </row>
    <row r="393" spans="1:6" x14ac:dyDescent="0.2">
      <c r="A393" s="22">
        <v>46010</v>
      </c>
      <c r="B393" s="30" t="s">
        <v>259</v>
      </c>
      <c r="C393" s="23" t="s">
        <v>260</v>
      </c>
      <c r="D393" s="52"/>
      <c r="E393" s="49">
        <v>10450</v>
      </c>
      <c r="F393" s="72">
        <f t="shared" si="5"/>
        <v>614796152.69000018</v>
      </c>
    </row>
    <row r="394" spans="1:6" x14ac:dyDescent="0.2">
      <c r="A394" s="22">
        <v>46013</v>
      </c>
      <c r="B394" s="28">
        <v>2680070012</v>
      </c>
      <c r="C394" s="23" t="s">
        <v>9</v>
      </c>
      <c r="D394" s="52">
        <v>311700</v>
      </c>
      <c r="E394" s="49"/>
      <c r="F394" s="72">
        <f t="shared" si="5"/>
        <v>615107852.69000018</v>
      </c>
    </row>
    <row r="395" spans="1:6" x14ac:dyDescent="0.2">
      <c r="A395" s="22">
        <v>46013</v>
      </c>
      <c r="B395" s="28">
        <v>1630060264</v>
      </c>
      <c r="C395" s="23" t="s">
        <v>9</v>
      </c>
      <c r="D395" s="52">
        <v>664740</v>
      </c>
      <c r="E395" s="49"/>
      <c r="F395" s="72">
        <f t="shared" si="5"/>
        <v>615772592.69000018</v>
      </c>
    </row>
    <row r="396" spans="1:6" x14ac:dyDescent="0.2">
      <c r="A396" s="22">
        <v>46013</v>
      </c>
      <c r="B396" s="28">
        <v>1630060267</v>
      </c>
      <c r="C396" s="23" t="s">
        <v>9</v>
      </c>
      <c r="D396" s="52">
        <v>76000</v>
      </c>
      <c r="E396" s="62"/>
      <c r="F396" s="72">
        <f t="shared" si="5"/>
        <v>615848592.69000018</v>
      </c>
    </row>
    <row r="397" spans="1:6" x14ac:dyDescent="0.2">
      <c r="A397" s="22">
        <v>46013</v>
      </c>
      <c r="B397" s="28">
        <v>1630060270</v>
      </c>
      <c r="C397" s="23" t="s">
        <v>9</v>
      </c>
      <c r="D397" s="52">
        <v>250808</v>
      </c>
      <c r="E397" s="49"/>
      <c r="F397" s="72">
        <f t="shared" si="5"/>
        <v>616099400.69000018</v>
      </c>
    </row>
    <row r="398" spans="1:6" x14ac:dyDescent="0.2">
      <c r="A398" s="22">
        <v>46013</v>
      </c>
      <c r="B398" s="30" t="s">
        <v>261</v>
      </c>
      <c r="C398" s="23" t="s">
        <v>212</v>
      </c>
      <c r="D398" s="52"/>
      <c r="E398" s="49">
        <v>272650</v>
      </c>
      <c r="F398" s="72">
        <f t="shared" si="5"/>
        <v>615826750.69000018</v>
      </c>
    </row>
    <row r="399" spans="1:6" x14ac:dyDescent="0.2">
      <c r="A399" s="22">
        <v>46013</v>
      </c>
      <c r="B399" s="30" t="s">
        <v>262</v>
      </c>
      <c r="C399" s="23" t="s">
        <v>263</v>
      </c>
      <c r="D399" s="52"/>
      <c r="E399" s="49">
        <v>16244.2</v>
      </c>
      <c r="F399" s="72">
        <f t="shared" si="5"/>
        <v>615810506.49000013</v>
      </c>
    </row>
    <row r="400" spans="1:6" x14ac:dyDescent="0.2">
      <c r="A400" s="22">
        <v>46013</v>
      </c>
      <c r="B400" s="30" t="s">
        <v>264</v>
      </c>
      <c r="C400" s="23" t="s">
        <v>265</v>
      </c>
      <c r="D400" s="52"/>
      <c r="E400" s="49">
        <v>47709.75</v>
      </c>
      <c r="F400" s="72">
        <f t="shared" si="5"/>
        <v>615762796.74000013</v>
      </c>
    </row>
    <row r="401" spans="1:6" x14ac:dyDescent="0.2">
      <c r="A401" s="22">
        <v>46013</v>
      </c>
      <c r="B401" s="30" t="s">
        <v>266</v>
      </c>
      <c r="C401" s="23" t="s">
        <v>267</v>
      </c>
      <c r="D401" s="52"/>
      <c r="E401" s="49">
        <v>49598.25</v>
      </c>
      <c r="F401" s="72">
        <f t="shared" si="5"/>
        <v>615713198.49000013</v>
      </c>
    </row>
    <row r="402" spans="1:6" x14ac:dyDescent="0.2">
      <c r="A402" s="22">
        <v>46013</v>
      </c>
      <c r="B402" s="30" t="s">
        <v>268</v>
      </c>
      <c r="C402" s="23" t="s">
        <v>269</v>
      </c>
      <c r="D402" s="52"/>
      <c r="E402" s="49">
        <v>42968.25</v>
      </c>
      <c r="F402" s="72">
        <f t="shared" si="5"/>
        <v>615670230.24000013</v>
      </c>
    </row>
    <row r="403" spans="1:6" x14ac:dyDescent="0.2">
      <c r="A403" s="22">
        <v>46013</v>
      </c>
      <c r="B403" s="30" t="s">
        <v>270</v>
      </c>
      <c r="C403" s="23" t="s">
        <v>271</v>
      </c>
      <c r="D403" s="52"/>
      <c r="E403" s="49">
        <v>31336.5</v>
      </c>
      <c r="F403" s="72">
        <f t="shared" si="5"/>
        <v>615638893.74000013</v>
      </c>
    </row>
    <row r="404" spans="1:6" x14ac:dyDescent="0.2">
      <c r="A404" s="22">
        <v>46013</v>
      </c>
      <c r="B404" s="30" t="s">
        <v>272</v>
      </c>
      <c r="C404" s="23" t="s">
        <v>273</v>
      </c>
      <c r="D404" s="52"/>
      <c r="E404" s="49">
        <v>1066782.28</v>
      </c>
      <c r="F404" s="72">
        <f t="shared" si="5"/>
        <v>614572111.46000016</v>
      </c>
    </row>
    <row r="405" spans="1:6" x14ac:dyDescent="0.2">
      <c r="A405" s="22">
        <v>46013</v>
      </c>
      <c r="B405" s="30" t="s">
        <v>274</v>
      </c>
      <c r="C405" s="23" t="s">
        <v>275</v>
      </c>
      <c r="D405" s="52"/>
      <c r="E405" s="49">
        <v>75000</v>
      </c>
      <c r="F405" s="72">
        <f t="shared" si="5"/>
        <v>614497111.46000016</v>
      </c>
    </row>
    <row r="406" spans="1:6" x14ac:dyDescent="0.2">
      <c r="A406" s="22">
        <v>46014</v>
      </c>
      <c r="B406" s="28">
        <v>1320050197</v>
      </c>
      <c r="C406" s="23" t="s">
        <v>9</v>
      </c>
      <c r="D406" s="52">
        <v>401390</v>
      </c>
      <c r="E406" s="49"/>
      <c r="F406" s="72">
        <f t="shared" si="5"/>
        <v>614898501.46000016</v>
      </c>
    </row>
    <row r="407" spans="1:6" x14ac:dyDescent="0.2">
      <c r="A407" s="22">
        <v>46014</v>
      </c>
      <c r="B407" s="28">
        <v>940020303</v>
      </c>
      <c r="C407" s="23" t="s">
        <v>9</v>
      </c>
      <c r="D407" s="52">
        <v>21910</v>
      </c>
      <c r="E407" s="49"/>
      <c r="F407" s="72">
        <f t="shared" si="5"/>
        <v>614920411.46000016</v>
      </c>
    </row>
    <row r="408" spans="1:6" x14ac:dyDescent="0.2">
      <c r="A408" s="22">
        <v>46014</v>
      </c>
      <c r="B408" s="28">
        <v>2700090161</v>
      </c>
      <c r="C408" s="23" t="s">
        <v>9</v>
      </c>
      <c r="D408" s="52">
        <v>393260</v>
      </c>
      <c r="E408" s="56"/>
      <c r="F408" s="72">
        <f t="shared" si="5"/>
        <v>615313671.46000016</v>
      </c>
    </row>
    <row r="409" spans="1:6" x14ac:dyDescent="0.2">
      <c r="A409" s="22">
        <v>46014</v>
      </c>
      <c r="B409" s="28">
        <v>3860070186</v>
      </c>
      <c r="C409" s="23" t="s">
        <v>9</v>
      </c>
      <c r="D409" s="52">
        <v>560</v>
      </c>
      <c r="E409" s="56"/>
      <c r="F409" s="72">
        <f t="shared" ref="F409:F472" si="6">+F408+D409-E409</f>
        <v>615314231.46000016</v>
      </c>
    </row>
    <row r="410" spans="1:6" x14ac:dyDescent="0.2">
      <c r="A410" s="22">
        <v>46014</v>
      </c>
      <c r="B410" s="28">
        <v>3860070189</v>
      </c>
      <c r="C410" s="23" t="s">
        <v>9</v>
      </c>
      <c r="D410" s="52">
        <v>400000</v>
      </c>
      <c r="E410" s="56"/>
      <c r="F410" s="72">
        <f t="shared" si="6"/>
        <v>615714231.46000016</v>
      </c>
    </row>
    <row r="411" spans="1:6" x14ac:dyDescent="0.2">
      <c r="A411" s="22">
        <v>46014</v>
      </c>
      <c r="B411" s="28">
        <v>3260020206</v>
      </c>
      <c r="C411" s="23" t="s">
        <v>9</v>
      </c>
      <c r="D411" s="52">
        <v>200000</v>
      </c>
      <c r="E411" s="56"/>
      <c r="F411" s="72">
        <f t="shared" si="6"/>
        <v>615914231.46000016</v>
      </c>
    </row>
    <row r="412" spans="1:6" x14ac:dyDescent="0.2">
      <c r="A412" s="22">
        <v>46014</v>
      </c>
      <c r="B412" s="28">
        <v>1120050298</v>
      </c>
      <c r="C412" s="23" t="s">
        <v>9</v>
      </c>
      <c r="D412" s="52">
        <v>260000</v>
      </c>
      <c r="E412" s="56"/>
      <c r="F412" s="72">
        <f t="shared" si="6"/>
        <v>616174231.46000016</v>
      </c>
    </row>
    <row r="413" spans="1:6" x14ac:dyDescent="0.2">
      <c r="A413" s="22">
        <v>46014</v>
      </c>
      <c r="B413" s="28">
        <v>1110690280</v>
      </c>
      <c r="C413" s="23" t="s">
        <v>9</v>
      </c>
      <c r="D413" s="52">
        <v>300600</v>
      </c>
      <c r="E413" s="56"/>
      <c r="F413" s="72">
        <f t="shared" si="6"/>
        <v>616474831.46000016</v>
      </c>
    </row>
    <row r="414" spans="1:6" x14ac:dyDescent="0.2">
      <c r="A414" s="22">
        <v>46014</v>
      </c>
      <c r="B414" s="28">
        <v>3760030299</v>
      </c>
      <c r="C414" s="23" t="s">
        <v>9</v>
      </c>
      <c r="D414" s="52">
        <v>5520</v>
      </c>
      <c r="E414" s="56"/>
      <c r="F414" s="72">
        <f t="shared" si="6"/>
        <v>616480351.46000016</v>
      </c>
    </row>
    <row r="415" spans="1:6" x14ac:dyDescent="0.2">
      <c r="A415" s="22">
        <v>46014</v>
      </c>
      <c r="B415" s="28">
        <v>3760070377</v>
      </c>
      <c r="C415" s="23" t="s">
        <v>9</v>
      </c>
      <c r="D415" s="52">
        <v>400000</v>
      </c>
      <c r="E415" s="56"/>
      <c r="F415" s="72">
        <f t="shared" si="6"/>
        <v>616880351.46000016</v>
      </c>
    </row>
    <row r="416" spans="1:6" x14ac:dyDescent="0.2">
      <c r="A416" s="22">
        <v>46014</v>
      </c>
      <c r="B416" s="28">
        <v>5100020312</v>
      </c>
      <c r="C416" s="23" t="s">
        <v>9</v>
      </c>
      <c r="D416" s="52">
        <v>35940</v>
      </c>
      <c r="E416" s="56"/>
      <c r="F416" s="72">
        <f t="shared" si="6"/>
        <v>616916291.46000016</v>
      </c>
    </row>
    <row r="417" spans="1:6" x14ac:dyDescent="0.2">
      <c r="A417" s="22">
        <v>46014</v>
      </c>
      <c r="B417" s="30" t="s">
        <v>276</v>
      </c>
      <c r="C417" s="23" t="s">
        <v>9</v>
      </c>
      <c r="D417" s="52">
        <v>388080</v>
      </c>
      <c r="E417" s="25"/>
      <c r="F417" s="72">
        <f t="shared" si="6"/>
        <v>617304371.46000016</v>
      </c>
    </row>
    <row r="418" spans="1:6" x14ac:dyDescent="0.2">
      <c r="A418" s="22">
        <v>46014</v>
      </c>
      <c r="B418" s="30" t="s">
        <v>277</v>
      </c>
      <c r="C418" s="23" t="s">
        <v>9</v>
      </c>
      <c r="D418" s="52">
        <v>17190</v>
      </c>
      <c r="E418" s="25"/>
      <c r="F418" s="72">
        <f t="shared" si="6"/>
        <v>617321561.46000016</v>
      </c>
    </row>
    <row r="419" spans="1:6" x14ac:dyDescent="0.2">
      <c r="A419" s="22">
        <v>46014</v>
      </c>
      <c r="B419" s="30" t="s">
        <v>278</v>
      </c>
      <c r="C419" s="23" t="s">
        <v>9</v>
      </c>
      <c r="D419" s="52">
        <v>400000</v>
      </c>
      <c r="E419" s="25"/>
      <c r="F419" s="72">
        <f t="shared" si="6"/>
        <v>617721561.46000016</v>
      </c>
    </row>
    <row r="420" spans="1:6" x14ac:dyDescent="0.2">
      <c r="A420" s="22">
        <v>46014</v>
      </c>
      <c r="B420" s="30" t="s">
        <v>279</v>
      </c>
      <c r="C420" s="23" t="s">
        <v>9</v>
      </c>
      <c r="D420" s="52">
        <v>8465</v>
      </c>
      <c r="E420" s="25"/>
      <c r="F420" s="72">
        <f t="shared" si="6"/>
        <v>617730026.46000016</v>
      </c>
    </row>
    <row r="421" spans="1:6" x14ac:dyDescent="0.2">
      <c r="A421" s="22">
        <v>46014</v>
      </c>
      <c r="B421" s="28">
        <v>3020010317</v>
      </c>
      <c r="C421" s="23" t="s">
        <v>9</v>
      </c>
      <c r="D421" s="63">
        <v>30000</v>
      </c>
      <c r="E421" s="49"/>
      <c r="F421" s="72">
        <f t="shared" si="6"/>
        <v>617760026.46000016</v>
      </c>
    </row>
    <row r="422" spans="1:6" x14ac:dyDescent="0.2">
      <c r="A422" s="22">
        <v>46014</v>
      </c>
      <c r="B422" s="28">
        <v>610040327</v>
      </c>
      <c r="C422" s="23" t="s">
        <v>9</v>
      </c>
      <c r="D422" s="52">
        <v>14195</v>
      </c>
      <c r="E422" s="49"/>
      <c r="F422" s="72">
        <f t="shared" si="6"/>
        <v>617774221.46000016</v>
      </c>
    </row>
    <row r="423" spans="1:6" x14ac:dyDescent="0.2">
      <c r="A423" s="22">
        <v>46014</v>
      </c>
      <c r="B423" s="28">
        <v>1310040352</v>
      </c>
      <c r="C423" s="23" t="s">
        <v>9</v>
      </c>
      <c r="D423" s="52">
        <v>32180</v>
      </c>
      <c r="E423" s="49"/>
      <c r="F423" s="72">
        <f t="shared" si="6"/>
        <v>617806401.46000016</v>
      </c>
    </row>
    <row r="424" spans="1:6" x14ac:dyDescent="0.2">
      <c r="A424" s="22">
        <v>46014</v>
      </c>
      <c r="B424" s="28">
        <v>2680020330</v>
      </c>
      <c r="C424" s="23" t="s">
        <v>9</v>
      </c>
      <c r="D424" s="52">
        <v>225300</v>
      </c>
      <c r="E424" s="47"/>
      <c r="F424" s="72">
        <f t="shared" si="6"/>
        <v>618031701.46000016</v>
      </c>
    </row>
    <row r="425" spans="1:6" x14ac:dyDescent="0.2">
      <c r="A425" s="22">
        <v>46014</v>
      </c>
      <c r="B425" s="28">
        <v>2680020334</v>
      </c>
      <c r="C425" s="23" t="s">
        <v>9</v>
      </c>
      <c r="D425" s="52">
        <v>2000</v>
      </c>
      <c r="E425" s="47"/>
      <c r="F425" s="72">
        <f t="shared" si="6"/>
        <v>618033701.46000016</v>
      </c>
    </row>
    <row r="426" spans="1:6" x14ac:dyDescent="0.2">
      <c r="A426" s="22">
        <v>46014</v>
      </c>
      <c r="B426" s="28">
        <v>1120030561</v>
      </c>
      <c r="C426" s="23" t="s">
        <v>9</v>
      </c>
      <c r="D426" s="52">
        <v>11845</v>
      </c>
      <c r="E426" s="47"/>
      <c r="F426" s="72">
        <f t="shared" si="6"/>
        <v>618045546.46000016</v>
      </c>
    </row>
    <row r="427" spans="1:6" x14ac:dyDescent="0.2">
      <c r="A427" s="22">
        <v>46014</v>
      </c>
      <c r="B427" s="28">
        <v>1120030565</v>
      </c>
      <c r="C427" s="23" t="s">
        <v>9</v>
      </c>
      <c r="D427" s="52">
        <v>2800</v>
      </c>
      <c r="E427" s="47"/>
      <c r="F427" s="72">
        <f t="shared" si="6"/>
        <v>618048346.46000016</v>
      </c>
    </row>
    <row r="428" spans="1:6" x14ac:dyDescent="0.2">
      <c r="A428" s="22">
        <v>46014</v>
      </c>
      <c r="B428" s="30" t="s">
        <v>280</v>
      </c>
      <c r="C428" s="23" t="s">
        <v>9</v>
      </c>
      <c r="D428" s="52">
        <v>132000</v>
      </c>
      <c r="E428" s="47"/>
      <c r="F428" s="72">
        <f t="shared" si="6"/>
        <v>618180346.46000016</v>
      </c>
    </row>
    <row r="429" spans="1:6" x14ac:dyDescent="0.2">
      <c r="A429" s="22">
        <v>46014</v>
      </c>
      <c r="B429" s="30" t="s">
        <v>281</v>
      </c>
      <c r="C429" s="23" t="s">
        <v>9</v>
      </c>
      <c r="D429" s="52">
        <v>390</v>
      </c>
      <c r="E429" s="49"/>
      <c r="F429" s="72">
        <f t="shared" si="6"/>
        <v>618180736.46000016</v>
      </c>
    </row>
    <row r="430" spans="1:6" x14ac:dyDescent="0.2">
      <c r="A430" s="22">
        <v>46014</v>
      </c>
      <c r="B430" s="28">
        <v>3430080475</v>
      </c>
      <c r="C430" s="23" t="s">
        <v>9</v>
      </c>
      <c r="D430" s="52">
        <v>4130</v>
      </c>
      <c r="E430" s="49"/>
      <c r="F430" s="72">
        <f t="shared" si="6"/>
        <v>618184866.46000016</v>
      </c>
    </row>
    <row r="431" spans="1:6" x14ac:dyDescent="0.2">
      <c r="A431" s="22">
        <v>46014</v>
      </c>
      <c r="B431" s="28">
        <v>340080478</v>
      </c>
      <c r="C431" s="23" t="s">
        <v>9</v>
      </c>
      <c r="D431" s="52">
        <v>15840</v>
      </c>
      <c r="E431" s="49"/>
      <c r="F431" s="72">
        <f t="shared" si="6"/>
        <v>618200706.46000016</v>
      </c>
    </row>
    <row r="432" spans="1:6" x14ac:dyDescent="0.2">
      <c r="A432" s="22">
        <v>46014</v>
      </c>
      <c r="B432" s="28">
        <v>2860030628</v>
      </c>
      <c r="C432" s="23" t="s">
        <v>9</v>
      </c>
      <c r="D432" s="52">
        <v>11105</v>
      </c>
      <c r="E432" s="49"/>
      <c r="F432" s="72">
        <f t="shared" si="6"/>
        <v>618211811.46000016</v>
      </c>
    </row>
    <row r="433" spans="1:6" x14ac:dyDescent="0.2">
      <c r="A433" s="22">
        <v>46014</v>
      </c>
      <c r="B433" s="28">
        <v>3400020374</v>
      </c>
      <c r="C433" s="23" t="s">
        <v>9</v>
      </c>
      <c r="D433" s="52">
        <v>34070</v>
      </c>
      <c r="E433" s="49"/>
      <c r="F433" s="72">
        <f t="shared" si="6"/>
        <v>618245881.46000016</v>
      </c>
    </row>
    <row r="434" spans="1:6" x14ac:dyDescent="0.2">
      <c r="A434" s="22">
        <v>46014</v>
      </c>
      <c r="B434" s="28">
        <v>3500010569</v>
      </c>
      <c r="C434" s="23" t="s">
        <v>9</v>
      </c>
      <c r="D434" s="52">
        <v>5320</v>
      </c>
      <c r="E434" s="49"/>
      <c r="F434" s="72">
        <f t="shared" si="6"/>
        <v>618251201.46000016</v>
      </c>
    </row>
    <row r="435" spans="1:6" x14ac:dyDescent="0.2">
      <c r="A435" s="22">
        <v>46014</v>
      </c>
      <c r="B435" s="28">
        <v>3500010572</v>
      </c>
      <c r="C435" s="23" t="s">
        <v>9</v>
      </c>
      <c r="D435" s="52">
        <v>7520</v>
      </c>
      <c r="E435" s="49"/>
      <c r="F435" s="72">
        <f t="shared" si="6"/>
        <v>618258721.46000016</v>
      </c>
    </row>
    <row r="436" spans="1:6" x14ac:dyDescent="0.2">
      <c r="A436" s="22">
        <v>46014</v>
      </c>
      <c r="B436" s="28">
        <v>3500010575</v>
      </c>
      <c r="C436" s="23" t="s">
        <v>9</v>
      </c>
      <c r="D436" s="52">
        <v>420</v>
      </c>
      <c r="E436" s="49"/>
      <c r="F436" s="72">
        <f t="shared" si="6"/>
        <v>618259141.46000016</v>
      </c>
    </row>
    <row r="437" spans="1:6" x14ac:dyDescent="0.2">
      <c r="A437" s="22">
        <v>46014</v>
      </c>
      <c r="B437" s="28">
        <v>3500010578</v>
      </c>
      <c r="C437" s="23" t="s">
        <v>9</v>
      </c>
      <c r="D437" s="52">
        <v>225</v>
      </c>
      <c r="E437" s="49"/>
      <c r="F437" s="72">
        <f t="shared" si="6"/>
        <v>618259366.46000016</v>
      </c>
    </row>
    <row r="438" spans="1:6" x14ac:dyDescent="0.2">
      <c r="A438" s="22">
        <v>46014</v>
      </c>
      <c r="B438" s="28">
        <v>3500010581</v>
      </c>
      <c r="C438" s="23" t="s">
        <v>9</v>
      </c>
      <c r="D438" s="52">
        <v>4800</v>
      </c>
      <c r="E438" s="49"/>
      <c r="F438" s="72">
        <f t="shared" si="6"/>
        <v>618264166.46000016</v>
      </c>
    </row>
    <row r="439" spans="1:6" x14ac:dyDescent="0.2">
      <c r="A439" s="22">
        <v>46014</v>
      </c>
      <c r="B439" s="28">
        <v>1540040541</v>
      </c>
      <c r="C439" s="23" t="s">
        <v>9</v>
      </c>
      <c r="D439" s="52">
        <v>60000</v>
      </c>
      <c r="E439" s="49"/>
      <c r="F439" s="72">
        <f t="shared" si="6"/>
        <v>618324166.46000016</v>
      </c>
    </row>
    <row r="440" spans="1:6" x14ac:dyDescent="0.2">
      <c r="A440" s="22">
        <v>46014</v>
      </c>
      <c r="B440" s="30" t="s">
        <v>282</v>
      </c>
      <c r="C440" s="23" t="s">
        <v>9</v>
      </c>
      <c r="D440" s="52">
        <v>6300</v>
      </c>
      <c r="E440" s="49"/>
      <c r="F440" s="72">
        <f t="shared" si="6"/>
        <v>618330466.46000016</v>
      </c>
    </row>
    <row r="441" spans="1:6" x14ac:dyDescent="0.2">
      <c r="A441" s="22">
        <v>46014</v>
      </c>
      <c r="B441" s="28">
        <v>1540040547</v>
      </c>
      <c r="C441" s="23" t="s">
        <v>9</v>
      </c>
      <c r="D441" s="52">
        <v>31480</v>
      </c>
      <c r="E441" s="49"/>
      <c r="F441" s="72">
        <f t="shared" si="6"/>
        <v>618361946.46000016</v>
      </c>
    </row>
    <row r="442" spans="1:6" x14ac:dyDescent="0.2">
      <c r="A442" s="22">
        <v>46014</v>
      </c>
      <c r="B442" s="28">
        <v>3460040615</v>
      </c>
      <c r="C442" s="23" t="s">
        <v>9</v>
      </c>
      <c r="D442" s="52">
        <v>189300</v>
      </c>
      <c r="E442" s="49"/>
      <c r="F442" s="72">
        <f t="shared" si="6"/>
        <v>618551246.46000016</v>
      </c>
    </row>
    <row r="443" spans="1:6" x14ac:dyDescent="0.2">
      <c r="A443" s="22">
        <v>46014</v>
      </c>
      <c r="B443" s="28">
        <v>1020050523</v>
      </c>
      <c r="C443" s="23" t="s">
        <v>9</v>
      </c>
      <c r="D443" s="52">
        <v>288000</v>
      </c>
      <c r="E443" s="49"/>
      <c r="F443" s="72">
        <f t="shared" si="6"/>
        <v>618839246.46000016</v>
      </c>
    </row>
    <row r="444" spans="1:6" x14ac:dyDescent="0.2">
      <c r="A444" s="22">
        <v>46014</v>
      </c>
      <c r="B444" s="28">
        <v>1020050542</v>
      </c>
      <c r="C444" s="23" t="s">
        <v>9</v>
      </c>
      <c r="D444" s="52">
        <v>3210</v>
      </c>
      <c r="E444" s="49"/>
      <c r="F444" s="72">
        <f t="shared" si="6"/>
        <v>618842456.46000016</v>
      </c>
    </row>
    <row r="445" spans="1:6" x14ac:dyDescent="0.2">
      <c r="A445" s="22">
        <v>46014</v>
      </c>
      <c r="B445" s="28">
        <v>3080040701</v>
      </c>
      <c r="C445" s="23" t="s">
        <v>9</v>
      </c>
      <c r="D445" s="52">
        <v>24300</v>
      </c>
      <c r="E445" s="49"/>
      <c r="F445" s="72">
        <f t="shared" si="6"/>
        <v>618866756.46000016</v>
      </c>
    </row>
    <row r="446" spans="1:6" x14ac:dyDescent="0.2">
      <c r="A446" s="22">
        <v>46014</v>
      </c>
      <c r="B446" s="28">
        <v>11200404711</v>
      </c>
      <c r="C446" s="23" t="s">
        <v>9</v>
      </c>
      <c r="D446" s="52">
        <v>225</v>
      </c>
      <c r="E446" s="49"/>
      <c r="F446" s="72">
        <f t="shared" si="6"/>
        <v>618866981.46000016</v>
      </c>
    </row>
    <row r="447" spans="1:6" x14ac:dyDescent="0.2">
      <c r="A447" s="22">
        <v>46014</v>
      </c>
      <c r="B447" s="30">
        <v>3237</v>
      </c>
      <c r="C447" s="23" t="s">
        <v>283</v>
      </c>
      <c r="D447" s="52"/>
      <c r="E447" s="49">
        <v>6638386.5</v>
      </c>
      <c r="F447" s="72">
        <f t="shared" si="6"/>
        <v>612228594.96000016</v>
      </c>
    </row>
    <row r="448" spans="1:6" x14ac:dyDescent="0.2">
      <c r="A448" s="22">
        <v>46014</v>
      </c>
      <c r="B448" s="30" t="s">
        <v>284</v>
      </c>
      <c r="C448" s="23" t="s">
        <v>285</v>
      </c>
      <c r="D448" s="52"/>
      <c r="E448" s="49">
        <v>18650</v>
      </c>
      <c r="F448" s="72">
        <f t="shared" si="6"/>
        <v>612209944.96000016</v>
      </c>
    </row>
    <row r="449" spans="1:6" x14ac:dyDescent="0.2">
      <c r="A449" s="22">
        <v>46014</v>
      </c>
      <c r="B449" s="30" t="s">
        <v>286</v>
      </c>
      <c r="C449" s="23" t="s">
        <v>287</v>
      </c>
      <c r="D449" s="52"/>
      <c r="E449" s="49">
        <v>2925</v>
      </c>
      <c r="F449" s="72">
        <f t="shared" si="6"/>
        <v>612207019.96000016</v>
      </c>
    </row>
    <row r="450" spans="1:6" x14ac:dyDescent="0.2">
      <c r="A450" s="22">
        <v>46014</v>
      </c>
      <c r="B450" s="30" t="s">
        <v>288</v>
      </c>
      <c r="C450" s="23" t="s">
        <v>289</v>
      </c>
      <c r="D450" s="52"/>
      <c r="E450" s="49">
        <v>8785</v>
      </c>
      <c r="F450" s="72">
        <f t="shared" si="6"/>
        <v>612198234.96000016</v>
      </c>
    </row>
    <row r="451" spans="1:6" x14ac:dyDescent="0.2">
      <c r="A451" s="22">
        <v>46014</v>
      </c>
      <c r="B451" s="30" t="s">
        <v>290</v>
      </c>
      <c r="C451" s="23" t="s">
        <v>291</v>
      </c>
      <c r="D451" s="52"/>
      <c r="E451" s="49">
        <v>5000</v>
      </c>
      <c r="F451" s="72">
        <f t="shared" si="6"/>
        <v>612193234.96000016</v>
      </c>
    </row>
    <row r="452" spans="1:6" x14ac:dyDescent="0.2">
      <c r="A452" s="22">
        <v>46014</v>
      </c>
      <c r="B452" s="30" t="s">
        <v>292</v>
      </c>
      <c r="C452" s="23" t="s">
        <v>38</v>
      </c>
      <c r="D452" s="52"/>
      <c r="E452" s="49">
        <v>164372</v>
      </c>
      <c r="F452" s="72">
        <f t="shared" si="6"/>
        <v>612028862.96000016</v>
      </c>
    </row>
    <row r="453" spans="1:6" x14ac:dyDescent="0.2">
      <c r="A453" s="22">
        <v>46014</v>
      </c>
      <c r="B453" s="30" t="s">
        <v>293</v>
      </c>
      <c r="C453" s="23" t="s">
        <v>38</v>
      </c>
      <c r="D453" s="52"/>
      <c r="E453" s="49">
        <v>276516.61</v>
      </c>
      <c r="F453" s="72">
        <f t="shared" si="6"/>
        <v>611752346.35000014</v>
      </c>
    </row>
    <row r="454" spans="1:6" x14ac:dyDescent="0.2">
      <c r="A454" s="22">
        <v>46015</v>
      </c>
      <c r="B454" s="28">
        <v>420060065</v>
      </c>
      <c r="C454" s="23" t="s">
        <v>9</v>
      </c>
      <c r="D454" s="52">
        <v>227405</v>
      </c>
      <c r="E454" s="49"/>
      <c r="F454" s="72">
        <f t="shared" si="6"/>
        <v>611979751.35000014</v>
      </c>
    </row>
    <row r="455" spans="1:6" x14ac:dyDescent="0.2">
      <c r="A455" s="22">
        <v>46015</v>
      </c>
      <c r="B455" s="28">
        <v>1510070419</v>
      </c>
      <c r="C455" s="23" t="s">
        <v>9</v>
      </c>
      <c r="D455" s="52">
        <v>33120</v>
      </c>
      <c r="E455" s="49"/>
      <c r="F455" s="72">
        <f t="shared" si="6"/>
        <v>612012871.35000014</v>
      </c>
    </row>
    <row r="456" spans="1:6" x14ac:dyDescent="0.2">
      <c r="A456" s="22">
        <v>46015</v>
      </c>
      <c r="B456" s="28">
        <v>1630050073</v>
      </c>
      <c r="C456" s="23" t="s">
        <v>9</v>
      </c>
      <c r="D456" s="52">
        <v>114000</v>
      </c>
      <c r="E456" s="56"/>
      <c r="F456" s="72">
        <f t="shared" si="6"/>
        <v>612126871.35000014</v>
      </c>
    </row>
    <row r="457" spans="1:6" x14ac:dyDescent="0.2">
      <c r="A457" s="22">
        <v>46015</v>
      </c>
      <c r="B457" s="28">
        <v>3080040552</v>
      </c>
      <c r="C457" s="23" t="s">
        <v>9</v>
      </c>
      <c r="D457" s="52">
        <v>20</v>
      </c>
      <c r="E457" s="56"/>
      <c r="F457" s="72">
        <f t="shared" si="6"/>
        <v>612126891.35000014</v>
      </c>
    </row>
    <row r="458" spans="1:6" x14ac:dyDescent="0.2">
      <c r="A458" s="22">
        <v>46015</v>
      </c>
      <c r="B458" s="28">
        <v>1630020489</v>
      </c>
      <c r="C458" s="23" t="s">
        <v>9</v>
      </c>
      <c r="D458" s="52">
        <v>32095</v>
      </c>
      <c r="E458" s="56"/>
      <c r="F458" s="72">
        <f t="shared" si="6"/>
        <v>612158986.35000014</v>
      </c>
    </row>
    <row r="459" spans="1:6" x14ac:dyDescent="0.2">
      <c r="A459" s="22">
        <v>46015</v>
      </c>
      <c r="B459" s="28">
        <v>1630020492</v>
      </c>
      <c r="C459" s="23" t="s">
        <v>9</v>
      </c>
      <c r="D459" s="52">
        <v>2661540</v>
      </c>
      <c r="E459" s="56"/>
      <c r="F459" s="72">
        <f t="shared" si="6"/>
        <v>614820526.35000014</v>
      </c>
    </row>
    <row r="460" spans="1:6" x14ac:dyDescent="0.2">
      <c r="A460" s="22">
        <v>46015</v>
      </c>
      <c r="B460" s="28">
        <v>1630020495</v>
      </c>
      <c r="C460" s="23" t="s">
        <v>9</v>
      </c>
      <c r="D460" s="52">
        <v>23590</v>
      </c>
      <c r="E460" s="56"/>
      <c r="F460" s="72">
        <f t="shared" si="6"/>
        <v>614844116.35000014</v>
      </c>
    </row>
    <row r="461" spans="1:6" x14ac:dyDescent="0.2">
      <c r="A461" s="22">
        <v>46015</v>
      </c>
      <c r="B461" s="28">
        <v>60080592</v>
      </c>
      <c r="C461" s="23" t="s">
        <v>9</v>
      </c>
      <c r="D461" s="52">
        <v>200000</v>
      </c>
      <c r="E461" s="56"/>
      <c r="F461" s="72">
        <f t="shared" si="6"/>
        <v>615044116.35000014</v>
      </c>
    </row>
    <row r="462" spans="1:6" x14ac:dyDescent="0.2">
      <c r="A462" s="22">
        <v>46015</v>
      </c>
      <c r="B462" s="30" t="s">
        <v>294</v>
      </c>
      <c r="C462" s="23" t="s">
        <v>295</v>
      </c>
      <c r="D462" s="52"/>
      <c r="E462" s="25">
        <v>5225</v>
      </c>
      <c r="F462" s="72">
        <f t="shared" si="6"/>
        <v>615038891.35000014</v>
      </c>
    </row>
    <row r="463" spans="1:6" x14ac:dyDescent="0.2">
      <c r="A463" s="22">
        <v>46015</v>
      </c>
      <c r="B463" s="30" t="s">
        <v>296</v>
      </c>
      <c r="C463" s="23" t="s">
        <v>297</v>
      </c>
      <c r="D463" s="52"/>
      <c r="E463" s="25">
        <v>18650</v>
      </c>
      <c r="F463" s="72">
        <f t="shared" si="6"/>
        <v>615020241.35000014</v>
      </c>
    </row>
    <row r="464" spans="1:6" x14ac:dyDescent="0.2">
      <c r="A464" s="22">
        <v>46015</v>
      </c>
      <c r="B464" s="30" t="s">
        <v>298</v>
      </c>
      <c r="C464" s="23" t="s">
        <v>299</v>
      </c>
      <c r="D464" s="52"/>
      <c r="E464" s="25">
        <v>12332610</v>
      </c>
      <c r="F464" s="72">
        <f t="shared" si="6"/>
        <v>602687631.35000014</v>
      </c>
    </row>
    <row r="465" spans="1:6" x14ac:dyDescent="0.2">
      <c r="A465" s="22">
        <v>46015</v>
      </c>
      <c r="B465" s="30" t="s">
        <v>300</v>
      </c>
      <c r="C465" s="23" t="s">
        <v>301</v>
      </c>
      <c r="D465" s="52"/>
      <c r="E465" s="25">
        <v>10480000</v>
      </c>
      <c r="F465" s="72">
        <f t="shared" si="6"/>
        <v>592207631.35000014</v>
      </c>
    </row>
    <row r="466" spans="1:6" x14ac:dyDescent="0.2">
      <c r="A466" s="22">
        <v>46015</v>
      </c>
      <c r="B466" s="30" t="s">
        <v>302</v>
      </c>
      <c r="C466" s="23" t="s">
        <v>303</v>
      </c>
      <c r="D466" s="52"/>
      <c r="E466" s="25">
        <v>522824.98</v>
      </c>
      <c r="F466" s="72">
        <f t="shared" si="6"/>
        <v>591684806.37000012</v>
      </c>
    </row>
    <row r="467" spans="1:6" x14ac:dyDescent="0.2">
      <c r="A467" s="22">
        <v>46015</v>
      </c>
      <c r="B467" s="30" t="s">
        <v>304</v>
      </c>
      <c r="C467" s="23" t="s">
        <v>305</v>
      </c>
      <c r="D467" s="52"/>
      <c r="E467" s="25">
        <v>35452.5</v>
      </c>
      <c r="F467" s="72">
        <f t="shared" si="6"/>
        <v>591649353.87000012</v>
      </c>
    </row>
    <row r="468" spans="1:6" x14ac:dyDescent="0.2">
      <c r="A468" s="22">
        <v>46017</v>
      </c>
      <c r="B468" s="28">
        <v>3260020104</v>
      </c>
      <c r="C468" s="23" t="s">
        <v>9</v>
      </c>
      <c r="D468" s="52">
        <v>120000</v>
      </c>
      <c r="E468" s="47"/>
      <c r="F468" s="72">
        <f t="shared" si="6"/>
        <v>591769353.87000012</v>
      </c>
    </row>
    <row r="469" spans="1:6" x14ac:dyDescent="0.2">
      <c r="A469" s="22">
        <v>46017</v>
      </c>
      <c r="B469" s="28">
        <v>2010030189</v>
      </c>
      <c r="C469" s="23" t="s">
        <v>9</v>
      </c>
      <c r="D469" s="52">
        <v>200000</v>
      </c>
      <c r="E469" s="47"/>
      <c r="F469" s="72">
        <f t="shared" si="6"/>
        <v>591969353.87000012</v>
      </c>
    </row>
    <row r="470" spans="1:6" x14ac:dyDescent="0.2">
      <c r="A470" s="22">
        <v>46017</v>
      </c>
      <c r="B470" s="28">
        <v>2010030201</v>
      </c>
      <c r="C470" s="23" t="s">
        <v>9</v>
      </c>
      <c r="D470" s="52">
        <v>128000</v>
      </c>
      <c r="E470" s="47"/>
      <c r="F470" s="72">
        <f t="shared" si="6"/>
        <v>592097353.87000012</v>
      </c>
    </row>
    <row r="471" spans="1:6" x14ac:dyDescent="0.2">
      <c r="A471" s="22">
        <v>46017</v>
      </c>
      <c r="B471" s="28">
        <v>1110060222</v>
      </c>
      <c r="C471" s="23" t="s">
        <v>9</v>
      </c>
      <c r="D471" s="52">
        <v>22100</v>
      </c>
      <c r="E471" s="47"/>
      <c r="F471" s="72">
        <f t="shared" si="6"/>
        <v>592119453.87000012</v>
      </c>
    </row>
    <row r="472" spans="1:6" x14ac:dyDescent="0.2">
      <c r="A472" s="22">
        <v>46017</v>
      </c>
      <c r="B472" s="28">
        <v>2010030241</v>
      </c>
      <c r="C472" s="23" t="s">
        <v>9</v>
      </c>
      <c r="D472" s="52">
        <v>60440</v>
      </c>
      <c r="E472" s="47"/>
      <c r="F472" s="72">
        <f t="shared" si="6"/>
        <v>592179893.87000012</v>
      </c>
    </row>
    <row r="473" spans="1:6" x14ac:dyDescent="0.2">
      <c r="A473" s="22">
        <v>46017</v>
      </c>
      <c r="B473" s="28">
        <v>3860030202</v>
      </c>
      <c r="C473" s="23" t="s">
        <v>9</v>
      </c>
      <c r="D473" s="52">
        <v>100000</v>
      </c>
      <c r="E473" s="47"/>
      <c r="F473" s="72">
        <f t="shared" ref="F473:F536" si="7">+F472+D473-E473</f>
        <v>592279893.87000012</v>
      </c>
    </row>
    <row r="474" spans="1:6" x14ac:dyDescent="0.2">
      <c r="A474" s="22">
        <v>46017</v>
      </c>
      <c r="B474" s="28">
        <v>1630030156</v>
      </c>
      <c r="C474" s="23" t="s">
        <v>9</v>
      </c>
      <c r="D474" s="52">
        <v>149244</v>
      </c>
      <c r="E474" s="47"/>
      <c r="F474" s="72">
        <f t="shared" si="7"/>
        <v>592429137.87000012</v>
      </c>
    </row>
    <row r="475" spans="1:6" x14ac:dyDescent="0.2">
      <c r="A475" s="22">
        <v>46017</v>
      </c>
      <c r="B475" s="28">
        <v>1630030160</v>
      </c>
      <c r="C475" s="23" t="s">
        <v>9</v>
      </c>
      <c r="D475" s="52">
        <v>75520</v>
      </c>
      <c r="E475" s="47"/>
      <c r="F475" s="72">
        <f t="shared" si="7"/>
        <v>592504657.87000012</v>
      </c>
    </row>
    <row r="476" spans="1:6" x14ac:dyDescent="0.2">
      <c r="A476" s="22">
        <v>46017</v>
      </c>
      <c r="B476" s="28">
        <v>3860030214</v>
      </c>
      <c r="C476" s="23" t="s">
        <v>9</v>
      </c>
      <c r="D476" s="52">
        <v>11110</v>
      </c>
      <c r="E476" s="64"/>
      <c r="F476" s="72">
        <f t="shared" si="7"/>
        <v>592515767.87000012</v>
      </c>
    </row>
    <row r="477" spans="1:6" x14ac:dyDescent="0.2">
      <c r="A477" s="22">
        <v>46017</v>
      </c>
      <c r="B477" s="28">
        <v>3860030218</v>
      </c>
      <c r="C477" s="23" t="s">
        <v>9</v>
      </c>
      <c r="D477" s="52">
        <v>18560</v>
      </c>
      <c r="E477" s="64"/>
      <c r="F477" s="72">
        <f t="shared" si="7"/>
        <v>592534327.87000012</v>
      </c>
    </row>
    <row r="478" spans="1:6" x14ac:dyDescent="0.2">
      <c r="A478" s="22">
        <v>46017</v>
      </c>
      <c r="B478" s="28">
        <v>3760070238</v>
      </c>
      <c r="C478" s="23" t="s">
        <v>9</v>
      </c>
      <c r="D478" s="52">
        <v>19530</v>
      </c>
      <c r="E478" s="64"/>
      <c r="F478" s="72">
        <f t="shared" si="7"/>
        <v>592553857.87000012</v>
      </c>
    </row>
    <row r="479" spans="1:6" x14ac:dyDescent="0.2">
      <c r="A479" s="22">
        <v>46017</v>
      </c>
      <c r="B479" s="30" t="s">
        <v>306</v>
      </c>
      <c r="C479" s="23" t="s">
        <v>9</v>
      </c>
      <c r="D479" s="52">
        <v>19440</v>
      </c>
      <c r="E479" s="25"/>
      <c r="F479" s="72">
        <f t="shared" si="7"/>
        <v>592573297.87000012</v>
      </c>
    </row>
    <row r="480" spans="1:6" x14ac:dyDescent="0.2">
      <c r="A480" s="22">
        <v>46017</v>
      </c>
      <c r="B480" s="30" t="s">
        <v>307</v>
      </c>
      <c r="C480" s="23" t="s">
        <v>9</v>
      </c>
      <c r="D480" s="52">
        <v>13690</v>
      </c>
      <c r="E480" s="25"/>
      <c r="F480" s="72">
        <f t="shared" si="7"/>
        <v>592586987.87000012</v>
      </c>
    </row>
    <row r="481" spans="1:6" x14ac:dyDescent="0.2">
      <c r="A481" s="22">
        <v>46017</v>
      </c>
      <c r="B481" s="30" t="s">
        <v>308</v>
      </c>
      <c r="C481" s="23" t="s">
        <v>9</v>
      </c>
      <c r="D481" s="52">
        <v>103900</v>
      </c>
      <c r="E481" s="25"/>
      <c r="F481" s="72">
        <f t="shared" si="7"/>
        <v>592690887.87000012</v>
      </c>
    </row>
    <row r="482" spans="1:6" x14ac:dyDescent="0.2">
      <c r="A482" s="22">
        <v>46017</v>
      </c>
      <c r="B482" s="28">
        <v>2720020205</v>
      </c>
      <c r="C482" s="23" t="s">
        <v>9</v>
      </c>
      <c r="D482" s="52">
        <v>160710</v>
      </c>
      <c r="E482" s="64"/>
      <c r="F482" s="72">
        <f t="shared" si="7"/>
        <v>592851597.87000012</v>
      </c>
    </row>
    <row r="483" spans="1:6" x14ac:dyDescent="0.2">
      <c r="A483" s="22">
        <v>46017</v>
      </c>
      <c r="B483" s="30">
        <v>3281</v>
      </c>
      <c r="C483" s="23" t="s">
        <v>309</v>
      </c>
      <c r="D483" s="52"/>
      <c r="E483" s="64">
        <v>2000</v>
      </c>
      <c r="F483" s="72">
        <f t="shared" si="7"/>
        <v>592849597.87000012</v>
      </c>
    </row>
    <row r="484" spans="1:6" x14ac:dyDescent="0.2">
      <c r="A484" s="22">
        <v>46017</v>
      </c>
      <c r="B484" s="30" t="s">
        <v>310</v>
      </c>
      <c r="C484" s="23" t="s">
        <v>311</v>
      </c>
      <c r="D484" s="52"/>
      <c r="E484" s="64">
        <v>4000</v>
      </c>
      <c r="F484" s="72">
        <f t="shared" si="7"/>
        <v>592845597.87000012</v>
      </c>
    </row>
    <row r="485" spans="1:6" x14ac:dyDescent="0.2">
      <c r="A485" s="22">
        <v>46017</v>
      </c>
      <c r="B485" s="30" t="s">
        <v>312</v>
      </c>
      <c r="C485" s="23" t="s">
        <v>301</v>
      </c>
      <c r="D485" s="52"/>
      <c r="E485" s="64">
        <v>518946</v>
      </c>
      <c r="F485" s="72">
        <f t="shared" si="7"/>
        <v>592326651.87000012</v>
      </c>
    </row>
    <row r="486" spans="1:6" x14ac:dyDescent="0.2">
      <c r="A486" s="22">
        <v>46017</v>
      </c>
      <c r="B486" s="30" t="s">
        <v>313</v>
      </c>
      <c r="C486" s="23" t="s">
        <v>314</v>
      </c>
      <c r="D486" s="52"/>
      <c r="E486" s="64">
        <v>12238809</v>
      </c>
      <c r="F486" s="72">
        <f t="shared" si="7"/>
        <v>580087842.87000012</v>
      </c>
    </row>
    <row r="487" spans="1:6" x14ac:dyDescent="0.2">
      <c r="A487" s="22">
        <v>46017</v>
      </c>
      <c r="B487" s="30" t="s">
        <v>315</v>
      </c>
      <c r="C487" s="23" t="s">
        <v>316</v>
      </c>
      <c r="D487" s="52"/>
      <c r="E487" s="64">
        <v>26855050</v>
      </c>
      <c r="F487" s="72">
        <f t="shared" si="7"/>
        <v>553232792.87000012</v>
      </c>
    </row>
    <row r="488" spans="1:6" x14ac:dyDescent="0.2">
      <c r="A488" s="22">
        <v>46017</v>
      </c>
      <c r="B488" s="30" t="s">
        <v>317</v>
      </c>
      <c r="C488" s="23" t="s">
        <v>318</v>
      </c>
      <c r="D488" s="52"/>
      <c r="E488" s="64">
        <v>1089560</v>
      </c>
      <c r="F488" s="72">
        <f t="shared" si="7"/>
        <v>552143232.87000012</v>
      </c>
    </row>
    <row r="489" spans="1:6" x14ac:dyDescent="0.2">
      <c r="A489" s="22">
        <v>46017</v>
      </c>
      <c r="B489" s="30" t="s">
        <v>319</v>
      </c>
      <c r="C489" s="23" t="s">
        <v>320</v>
      </c>
      <c r="D489" s="52"/>
      <c r="E489" s="64">
        <v>3157150</v>
      </c>
      <c r="F489" s="72">
        <f t="shared" si="7"/>
        <v>548986082.87000012</v>
      </c>
    </row>
    <row r="490" spans="1:6" x14ac:dyDescent="0.2">
      <c r="A490" s="22">
        <v>46017</v>
      </c>
      <c r="B490" s="30" t="s">
        <v>321</v>
      </c>
      <c r="C490" s="23" t="s">
        <v>322</v>
      </c>
      <c r="D490" s="52"/>
      <c r="E490" s="64">
        <v>3109643</v>
      </c>
      <c r="F490" s="72">
        <f t="shared" si="7"/>
        <v>545876439.87000012</v>
      </c>
    </row>
    <row r="491" spans="1:6" x14ac:dyDescent="0.2">
      <c r="A491" s="22">
        <v>46017</v>
      </c>
      <c r="B491" s="30" t="s">
        <v>323</v>
      </c>
      <c r="C491" s="23" t="s">
        <v>324</v>
      </c>
      <c r="D491" s="52"/>
      <c r="E491" s="64">
        <v>8037847.1500000004</v>
      </c>
      <c r="F491" s="72">
        <f t="shared" si="7"/>
        <v>537838592.72000015</v>
      </c>
    </row>
    <row r="492" spans="1:6" x14ac:dyDescent="0.2">
      <c r="A492" s="22">
        <v>46017</v>
      </c>
      <c r="B492" s="30" t="s">
        <v>325</v>
      </c>
      <c r="C492" s="23" t="s">
        <v>324</v>
      </c>
      <c r="D492" s="52"/>
      <c r="E492" s="64">
        <v>29012340.359999999</v>
      </c>
      <c r="F492" s="72">
        <f t="shared" si="7"/>
        <v>508826252.36000013</v>
      </c>
    </row>
    <row r="493" spans="1:6" x14ac:dyDescent="0.2">
      <c r="A493" s="22">
        <v>46020</v>
      </c>
      <c r="B493" s="28">
        <v>10110110005</v>
      </c>
      <c r="C493" s="23" t="s">
        <v>9</v>
      </c>
      <c r="D493" s="52">
        <v>199200</v>
      </c>
      <c r="E493" s="64"/>
      <c r="F493" s="72">
        <f t="shared" si="7"/>
        <v>509025452.36000013</v>
      </c>
    </row>
    <row r="494" spans="1:6" x14ac:dyDescent="0.2">
      <c r="A494" s="22">
        <v>46020</v>
      </c>
      <c r="B494" s="28">
        <v>2700110025</v>
      </c>
      <c r="C494" s="23" t="s">
        <v>9</v>
      </c>
      <c r="D494" s="52">
        <v>28770</v>
      </c>
      <c r="E494" s="64"/>
      <c r="F494" s="72">
        <f t="shared" si="7"/>
        <v>509054222.36000013</v>
      </c>
    </row>
    <row r="495" spans="1:6" x14ac:dyDescent="0.2">
      <c r="A495" s="22">
        <v>46020</v>
      </c>
      <c r="B495" s="28">
        <v>2680020077</v>
      </c>
      <c r="C495" s="23" t="s">
        <v>9</v>
      </c>
      <c r="D495" s="52">
        <v>92270</v>
      </c>
      <c r="E495" s="64"/>
      <c r="F495" s="72">
        <f t="shared" si="7"/>
        <v>509146492.36000013</v>
      </c>
    </row>
    <row r="496" spans="1:6" x14ac:dyDescent="0.2">
      <c r="A496" s="22">
        <v>46020</v>
      </c>
      <c r="B496" s="28">
        <v>2680020108</v>
      </c>
      <c r="C496" s="23" t="s">
        <v>9</v>
      </c>
      <c r="D496" s="52">
        <v>19200</v>
      </c>
      <c r="E496" s="64"/>
      <c r="F496" s="72">
        <f t="shared" si="7"/>
        <v>509165692.36000013</v>
      </c>
    </row>
    <row r="497" spans="1:6" x14ac:dyDescent="0.2">
      <c r="A497" s="22">
        <v>46020</v>
      </c>
      <c r="B497" s="28">
        <v>2680020156</v>
      </c>
      <c r="C497" s="23" t="s">
        <v>9</v>
      </c>
      <c r="D497" s="52">
        <v>54630</v>
      </c>
      <c r="E497" s="47"/>
      <c r="F497" s="72">
        <f t="shared" si="7"/>
        <v>509220322.36000013</v>
      </c>
    </row>
    <row r="498" spans="1:6" x14ac:dyDescent="0.2">
      <c r="A498" s="22">
        <v>46020</v>
      </c>
      <c r="B498" s="28">
        <v>6000100110</v>
      </c>
      <c r="C498" s="23" t="s">
        <v>9</v>
      </c>
      <c r="D498" s="52">
        <v>38230</v>
      </c>
      <c r="E498" s="60"/>
      <c r="F498" s="72">
        <f t="shared" si="7"/>
        <v>509258552.36000013</v>
      </c>
    </row>
    <row r="499" spans="1:6" x14ac:dyDescent="0.2">
      <c r="A499" s="22">
        <v>46020</v>
      </c>
      <c r="B499" s="28">
        <v>2680020194</v>
      </c>
      <c r="C499" s="23" t="s">
        <v>9</v>
      </c>
      <c r="D499" s="52">
        <v>1940</v>
      </c>
      <c r="E499" s="56"/>
      <c r="F499" s="72">
        <f t="shared" si="7"/>
        <v>509260492.36000013</v>
      </c>
    </row>
    <row r="500" spans="1:6" x14ac:dyDescent="0.2">
      <c r="A500" s="22">
        <v>46020</v>
      </c>
      <c r="B500" s="28">
        <v>1400010121</v>
      </c>
      <c r="C500" s="23" t="s">
        <v>9</v>
      </c>
      <c r="D500" s="52">
        <v>137095</v>
      </c>
      <c r="E500" s="56"/>
      <c r="F500" s="72">
        <f t="shared" si="7"/>
        <v>509397587.36000013</v>
      </c>
    </row>
    <row r="501" spans="1:6" x14ac:dyDescent="0.2">
      <c r="A501" s="22">
        <v>46020</v>
      </c>
      <c r="B501" s="28">
        <v>3400020149</v>
      </c>
      <c r="C501" s="23" t="s">
        <v>9</v>
      </c>
      <c r="D501" s="52">
        <v>316000</v>
      </c>
      <c r="E501" s="56"/>
      <c r="F501" s="72">
        <f t="shared" si="7"/>
        <v>509713587.36000013</v>
      </c>
    </row>
    <row r="502" spans="1:6" x14ac:dyDescent="0.2">
      <c r="A502" s="22">
        <v>46020</v>
      </c>
      <c r="B502" s="28">
        <v>1120050235</v>
      </c>
      <c r="C502" s="23" t="s">
        <v>9</v>
      </c>
      <c r="D502" s="52">
        <v>2450</v>
      </c>
      <c r="E502" s="56"/>
      <c r="F502" s="72">
        <f t="shared" si="7"/>
        <v>509716037.36000013</v>
      </c>
    </row>
    <row r="503" spans="1:6" x14ac:dyDescent="0.2">
      <c r="A503" s="22">
        <v>46020</v>
      </c>
      <c r="B503" s="28">
        <v>1120050238</v>
      </c>
      <c r="C503" s="23" t="s">
        <v>9</v>
      </c>
      <c r="D503" s="52">
        <v>6000</v>
      </c>
      <c r="E503" s="56"/>
      <c r="F503" s="72">
        <f t="shared" si="7"/>
        <v>509722037.36000013</v>
      </c>
    </row>
    <row r="504" spans="1:6" x14ac:dyDescent="0.2">
      <c r="A504" s="22">
        <v>46020</v>
      </c>
      <c r="B504" s="28">
        <v>1120050241</v>
      </c>
      <c r="C504" s="23" t="s">
        <v>9</v>
      </c>
      <c r="D504" s="52">
        <v>11350</v>
      </c>
      <c r="E504" s="56"/>
      <c r="F504" s="72">
        <f t="shared" si="7"/>
        <v>509733387.36000013</v>
      </c>
    </row>
    <row r="505" spans="1:6" x14ac:dyDescent="0.2">
      <c r="A505" s="22">
        <v>46020</v>
      </c>
      <c r="B505" s="28">
        <v>1120050244</v>
      </c>
      <c r="C505" s="23" t="s">
        <v>9</v>
      </c>
      <c r="D505" s="52">
        <v>40000</v>
      </c>
      <c r="E505" s="56"/>
      <c r="F505" s="72">
        <f t="shared" si="7"/>
        <v>509773387.36000013</v>
      </c>
    </row>
    <row r="506" spans="1:6" x14ac:dyDescent="0.2">
      <c r="A506" s="22">
        <v>46020</v>
      </c>
      <c r="B506" s="28">
        <v>3400020187</v>
      </c>
      <c r="C506" s="23" t="s">
        <v>9</v>
      </c>
      <c r="D506" s="52">
        <v>36430</v>
      </c>
      <c r="E506" s="49"/>
      <c r="F506" s="72">
        <f t="shared" si="7"/>
        <v>509809817.36000013</v>
      </c>
    </row>
    <row r="507" spans="1:6" x14ac:dyDescent="0.2">
      <c r="A507" s="22">
        <v>46020</v>
      </c>
      <c r="B507" s="28">
        <v>2860020298</v>
      </c>
      <c r="C507" s="23" t="s">
        <v>9</v>
      </c>
      <c r="D507" s="52">
        <v>208360</v>
      </c>
      <c r="E507" s="49"/>
      <c r="F507" s="72">
        <f t="shared" si="7"/>
        <v>510018177.36000013</v>
      </c>
    </row>
    <row r="508" spans="1:6" x14ac:dyDescent="0.2">
      <c r="A508" s="22">
        <v>46020</v>
      </c>
      <c r="B508" s="28">
        <v>6000090287</v>
      </c>
      <c r="C508" s="23" t="s">
        <v>9</v>
      </c>
      <c r="D508" s="52">
        <v>8000</v>
      </c>
      <c r="E508" s="49"/>
      <c r="F508" s="72">
        <f t="shared" si="7"/>
        <v>510026177.36000013</v>
      </c>
    </row>
    <row r="509" spans="1:6" x14ac:dyDescent="0.2">
      <c r="A509" s="22">
        <v>46020</v>
      </c>
      <c r="B509" s="28">
        <v>3080010230</v>
      </c>
      <c r="C509" s="23" t="s">
        <v>9</v>
      </c>
      <c r="D509" s="52">
        <v>145220</v>
      </c>
      <c r="E509" s="56"/>
      <c r="F509" s="72">
        <f t="shared" si="7"/>
        <v>510171397.36000013</v>
      </c>
    </row>
    <row r="510" spans="1:6" x14ac:dyDescent="0.2">
      <c r="A510" s="22">
        <v>46020</v>
      </c>
      <c r="B510" s="28">
        <v>1020030359</v>
      </c>
      <c r="C510" s="23" t="s">
        <v>9</v>
      </c>
      <c r="D510" s="52">
        <v>120000</v>
      </c>
      <c r="E510" s="56"/>
      <c r="F510" s="72">
        <f t="shared" si="7"/>
        <v>510291397.36000013</v>
      </c>
    </row>
    <row r="511" spans="1:6" x14ac:dyDescent="0.2">
      <c r="A511" s="22">
        <v>46020</v>
      </c>
      <c r="B511" s="28">
        <v>1020030367</v>
      </c>
      <c r="C511" s="23" t="s">
        <v>9</v>
      </c>
      <c r="D511" s="52">
        <v>33470</v>
      </c>
      <c r="E511" s="56"/>
      <c r="F511" s="72">
        <f t="shared" si="7"/>
        <v>510324867.36000013</v>
      </c>
    </row>
    <row r="512" spans="1:6" x14ac:dyDescent="0.2">
      <c r="A512" s="22">
        <v>46020</v>
      </c>
      <c r="B512" s="30">
        <v>3296</v>
      </c>
      <c r="C512" s="23" t="s">
        <v>326</v>
      </c>
      <c r="D512" s="52"/>
      <c r="E512" s="25">
        <v>1000</v>
      </c>
      <c r="F512" s="72">
        <f t="shared" si="7"/>
        <v>510323867.36000013</v>
      </c>
    </row>
    <row r="513" spans="1:6" x14ac:dyDescent="0.2">
      <c r="A513" s="22">
        <v>46020</v>
      </c>
      <c r="B513" s="30" t="s">
        <v>327</v>
      </c>
      <c r="C513" s="23" t="s">
        <v>328</v>
      </c>
      <c r="D513" s="52"/>
      <c r="E513" s="25">
        <v>9555</v>
      </c>
      <c r="F513" s="72">
        <f t="shared" si="7"/>
        <v>510314312.36000013</v>
      </c>
    </row>
    <row r="514" spans="1:6" x14ac:dyDescent="0.2">
      <c r="A514" s="22">
        <v>46020</v>
      </c>
      <c r="B514" s="30" t="s">
        <v>329</v>
      </c>
      <c r="C514" s="23" t="s">
        <v>330</v>
      </c>
      <c r="D514" s="52"/>
      <c r="E514" s="25">
        <v>2612.5</v>
      </c>
      <c r="F514" s="72">
        <f t="shared" si="7"/>
        <v>510311699.86000013</v>
      </c>
    </row>
    <row r="515" spans="1:6" x14ac:dyDescent="0.2">
      <c r="A515" s="22">
        <v>46020</v>
      </c>
      <c r="B515" s="30" t="s">
        <v>331</v>
      </c>
      <c r="C515" s="23" t="s">
        <v>332</v>
      </c>
      <c r="D515" s="52"/>
      <c r="E515" s="25">
        <v>12478944</v>
      </c>
      <c r="F515" s="72">
        <f t="shared" si="7"/>
        <v>497832755.86000013</v>
      </c>
    </row>
    <row r="516" spans="1:6" x14ac:dyDescent="0.2">
      <c r="A516" s="22">
        <v>46020</v>
      </c>
      <c r="B516" s="30" t="s">
        <v>333</v>
      </c>
      <c r="C516" s="23" t="s">
        <v>224</v>
      </c>
      <c r="D516" s="52"/>
      <c r="E516" s="25">
        <v>1183500</v>
      </c>
      <c r="F516" s="72">
        <f t="shared" si="7"/>
        <v>496649255.86000013</v>
      </c>
    </row>
    <row r="517" spans="1:6" x14ac:dyDescent="0.2">
      <c r="A517" s="22">
        <v>46020</v>
      </c>
      <c r="B517" s="30" t="s">
        <v>334</v>
      </c>
      <c r="C517" s="23" t="s">
        <v>335</v>
      </c>
      <c r="D517" s="52"/>
      <c r="E517" s="25">
        <v>1020390</v>
      </c>
      <c r="F517" s="72">
        <f t="shared" si="7"/>
        <v>495628865.86000013</v>
      </c>
    </row>
    <row r="518" spans="1:6" x14ac:dyDescent="0.2">
      <c r="A518" s="22">
        <v>46020</v>
      </c>
      <c r="B518" s="30" t="s">
        <v>336</v>
      </c>
      <c r="C518" s="23" t="s">
        <v>337</v>
      </c>
      <c r="D518" s="52"/>
      <c r="E518" s="25">
        <v>14621467.5</v>
      </c>
      <c r="F518" s="72">
        <f t="shared" si="7"/>
        <v>481007398.36000013</v>
      </c>
    </row>
    <row r="519" spans="1:6" x14ac:dyDescent="0.2">
      <c r="A519" s="22">
        <v>46020</v>
      </c>
      <c r="B519" s="30" t="s">
        <v>338</v>
      </c>
      <c r="C519" s="23" t="s">
        <v>339</v>
      </c>
      <c r="D519" s="52"/>
      <c r="E519" s="25">
        <v>23659550</v>
      </c>
      <c r="F519" s="72">
        <f t="shared" si="7"/>
        <v>457347848.36000013</v>
      </c>
    </row>
    <row r="520" spans="1:6" x14ac:dyDescent="0.2">
      <c r="A520" s="22">
        <v>46020</v>
      </c>
      <c r="B520" s="30" t="s">
        <v>340</v>
      </c>
      <c r="C520" s="23" t="s">
        <v>341</v>
      </c>
      <c r="D520" s="52"/>
      <c r="E520" s="25">
        <v>4000</v>
      </c>
      <c r="F520" s="72">
        <f t="shared" si="7"/>
        <v>457343848.36000013</v>
      </c>
    </row>
    <row r="521" spans="1:6" x14ac:dyDescent="0.2">
      <c r="A521" s="22">
        <v>46020</v>
      </c>
      <c r="B521" s="30" t="s">
        <v>342</v>
      </c>
      <c r="C521" s="23" t="s">
        <v>343</v>
      </c>
      <c r="D521" s="52"/>
      <c r="E521" s="25">
        <v>9744219.0899999999</v>
      </c>
      <c r="F521" s="72">
        <f t="shared" si="7"/>
        <v>447599629.27000016</v>
      </c>
    </row>
    <row r="522" spans="1:6" x14ac:dyDescent="0.2">
      <c r="A522" s="22">
        <v>46020</v>
      </c>
      <c r="B522" s="30" t="s">
        <v>344</v>
      </c>
      <c r="C522" s="23" t="s">
        <v>345</v>
      </c>
      <c r="D522" s="52"/>
      <c r="E522" s="25">
        <v>2440000</v>
      </c>
      <c r="F522" s="72">
        <f t="shared" si="7"/>
        <v>445159629.27000016</v>
      </c>
    </row>
    <row r="523" spans="1:6" x14ac:dyDescent="0.2">
      <c r="A523" s="22">
        <v>46020</v>
      </c>
      <c r="B523" s="30" t="s">
        <v>346</v>
      </c>
      <c r="C523" s="23" t="s">
        <v>330</v>
      </c>
      <c r="D523" s="52"/>
      <c r="E523" s="25">
        <v>1662.5</v>
      </c>
      <c r="F523" s="72">
        <f t="shared" si="7"/>
        <v>445157966.77000016</v>
      </c>
    </row>
    <row r="524" spans="1:6" x14ac:dyDescent="0.2">
      <c r="A524" s="22">
        <v>46020</v>
      </c>
      <c r="B524" s="30" t="s">
        <v>347</v>
      </c>
      <c r="C524" s="23" t="s">
        <v>348</v>
      </c>
      <c r="D524" s="52"/>
      <c r="E524" s="25">
        <v>760592.5</v>
      </c>
      <c r="F524" s="72">
        <f t="shared" si="7"/>
        <v>444397374.27000016</v>
      </c>
    </row>
    <row r="525" spans="1:6" x14ac:dyDescent="0.2">
      <c r="A525" s="22">
        <v>46020</v>
      </c>
      <c r="B525" s="30" t="s">
        <v>349</v>
      </c>
      <c r="C525" s="23" t="s">
        <v>350</v>
      </c>
      <c r="D525" s="52"/>
      <c r="E525" s="25">
        <v>3235305</v>
      </c>
      <c r="F525" s="72">
        <f t="shared" si="7"/>
        <v>441162069.27000016</v>
      </c>
    </row>
    <row r="526" spans="1:6" x14ac:dyDescent="0.2">
      <c r="A526" s="22">
        <v>46020</v>
      </c>
      <c r="B526" s="30" t="s">
        <v>351</v>
      </c>
      <c r="C526" s="23" t="s">
        <v>352</v>
      </c>
      <c r="D526" s="52"/>
      <c r="E526" s="25">
        <v>4741030</v>
      </c>
      <c r="F526" s="72">
        <f t="shared" si="7"/>
        <v>436421039.27000016</v>
      </c>
    </row>
    <row r="527" spans="1:6" x14ac:dyDescent="0.2">
      <c r="A527" s="22">
        <v>46020</v>
      </c>
      <c r="B527" s="30" t="s">
        <v>353</v>
      </c>
      <c r="C527" s="23" t="s">
        <v>354</v>
      </c>
      <c r="D527" s="52"/>
      <c r="E527" s="25">
        <v>747599</v>
      </c>
      <c r="F527" s="72">
        <f t="shared" si="7"/>
        <v>435673440.27000016</v>
      </c>
    </row>
    <row r="528" spans="1:6" x14ac:dyDescent="0.2">
      <c r="A528" s="22">
        <v>46020</v>
      </c>
      <c r="B528" s="30" t="s">
        <v>355</v>
      </c>
      <c r="C528" s="23" t="s">
        <v>356</v>
      </c>
      <c r="D528" s="52"/>
      <c r="E528" s="25">
        <v>10640000</v>
      </c>
      <c r="F528" s="72">
        <f t="shared" si="7"/>
        <v>425033440.27000016</v>
      </c>
    </row>
    <row r="529" spans="1:6" x14ac:dyDescent="0.2">
      <c r="A529" s="22">
        <v>46020</v>
      </c>
      <c r="B529" s="30" t="s">
        <v>357</v>
      </c>
      <c r="C529" s="23" t="s">
        <v>358</v>
      </c>
      <c r="D529" s="52"/>
      <c r="E529" s="25">
        <v>1507360</v>
      </c>
      <c r="F529" s="72">
        <f t="shared" si="7"/>
        <v>423526080.27000016</v>
      </c>
    </row>
    <row r="530" spans="1:6" x14ac:dyDescent="0.2">
      <c r="A530" s="22">
        <v>46020</v>
      </c>
      <c r="B530" s="30" t="s">
        <v>359</v>
      </c>
      <c r="C530" s="23" t="s">
        <v>360</v>
      </c>
      <c r="D530" s="52"/>
      <c r="E530" s="25">
        <v>21200</v>
      </c>
      <c r="F530" s="72">
        <f t="shared" si="7"/>
        <v>423504880.27000016</v>
      </c>
    </row>
    <row r="531" spans="1:6" x14ac:dyDescent="0.2">
      <c r="A531" s="22">
        <v>46020</v>
      </c>
      <c r="B531" s="30" t="s">
        <v>361</v>
      </c>
      <c r="C531" s="23" t="s">
        <v>362</v>
      </c>
      <c r="D531" s="52"/>
      <c r="E531" s="25">
        <v>250000</v>
      </c>
      <c r="F531" s="72">
        <f t="shared" si="7"/>
        <v>423254880.27000016</v>
      </c>
    </row>
    <row r="532" spans="1:6" x14ac:dyDescent="0.2">
      <c r="A532" s="22">
        <v>46020</v>
      </c>
      <c r="B532" s="30" t="s">
        <v>363</v>
      </c>
      <c r="C532" s="23" t="s">
        <v>364</v>
      </c>
      <c r="D532" s="52"/>
      <c r="E532" s="25">
        <v>20833.330000000002</v>
      </c>
      <c r="F532" s="72">
        <f t="shared" si="7"/>
        <v>423234046.94000018</v>
      </c>
    </row>
    <row r="533" spans="1:6" x14ac:dyDescent="0.2">
      <c r="A533" s="22">
        <v>46020</v>
      </c>
      <c r="B533" s="30" t="s">
        <v>365</v>
      </c>
      <c r="C533" s="23" t="s">
        <v>366</v>
      </c>
      <c r="D533" s="52"/>
      <c r="E533" s="25">
        <v>255886.4</v>
      </c>
      <c r="F533" s="72">
        <f t="shared" si="7"/>
        <v>422978160.5400002</v>
      </c>
    </row>
    <row r="534" spans="1:6" x14ac:dyDescent="0.2">
      <c r="A534" s="22">
        <v>46020</v>
      </c>
      <c r="B534" s="30" t="s">
        <v>367</v>
      </c>
      <c r="C534" s="23" t="s">
        <v>368</v>
      </c>
      <c r="D534" s="52"/>
      <c r="E534" s="25">
        <v>210560</v>
      </c>
      <c r="F534" s="72">
        <f t="shared" si="7"/>
        <v>422767600.5400002</v>
      </c>
    </row>
    <row r="535" spans="1:6" x14ac:dyDescent="0.2">
      <c r="A535" s="22">
        <v>46020</v>
      </c>
      <c r="B535" s="30" t="s">
        <v>369</v>
      </c>
      <c r="C535" s="23" t="s">
        <v>370</v>
      </c>
      <c r="D535" s="52"/>
      <c r="E535" s="25">
        <v>118272</v>
      </c>
      <c r="F535" s="72">
        <f t="shared" si="7"/>
        <v>422649328.5400002</v>
      </c>
    </row>
    <row r="536" spans="1:6" x14ac:dyDescent="0.2">
      <c r="A536" s="22">
        <v>46021</v>
      </c>
      <c r="B536" s="30" t="s">
        <v>371</v>
      </c>
      <c r="C536" s="23" t="s">
        <v>9</v>
      </c>
      <c r="D536" s="52">
        <v>240000</v>
      </c>
      <c r="E536" s="25"/>
      <c r="F536" s="72">
        <f t="shared" si="7"/>
        <v>422889328.5400002</v>
      </c>
    </row>
    <row r="537" spans="1:6" x14ac:dyDescent="0.2">
      <c r="A537" s="22">
        <v>46021</v>
      </c>
      <c r="B537" s="30" t="s">
        <v>371</v>
      </c>
      <c r="C537" s="23" t="s">
        <v>9</v>
      </c>
      <c r="D537" s="52">
        <v>13280</v>
      </c>
      <c r="E537" s="25"/>
      <c r="F537" s="72">
        <f t="shared" ref="F537:F600" si="8">+F536+D537-E537</f>
        <v>422902608.5400002</v>
      </c>
    </row>
    <row r="538" spans="1:6" x14ac:dyDescent="0.2">
      <c r="A538" s="22">
        <v>46021</v>
      </c>
      <c r="B538" s="30" t="s">
        <v>372</v>
      </c>
      <c r="C538" s="23" t="s">
        <v>9</v>
      </c>
      <c r="D538" s="52">
        <v>93865</v>
      </c>
      <c r="E538" s="25"/>
      <c r="F538" s="72">
        <f t="shared" si="8"/>
        <v>422996473.5400002</v>
      </c>
    </row>
    <row r="539" spans="1:6" x14ac:dyDescent="0.2">
      <c r="A539" s="22">
        <v>46021</v>
      </c>
      <c r="B539" s="30" t="s">
        <v>373</v>
      </c>
      <c r="C539" s="23" t="s">
        <v>9</v>
      </c>
      <c r="D539" s="52">
        <v>25530</v>
      </c>
      <c r="E539" s="25"/>
      <c r="F539" s="72">
        <f t="shared" si="8"/>
        <v>423022003.5400002</v>
      </c>
    </row>
    <row r="540" spans="1:6" x14ac:dyDescent="0.2">
      <c r="A540" s="22">
        <v>46021</v>
      </c>
      <c r="B540" s="30" t="s">
        <v>374</v>
      </c>
      <c r="C540" s="23" t="s">
        <v>9</v>
      </c>
      <c r="D540" s="52">
        <v>57430</v>
      </c>
      <c r="E540" s="25"/>
      <c r="F540" s="72">
        <f t="shared" si="8"/>
        <v>423079433.5400002</v>
      </c>
    </row>
    <row r="541" spans="1:6" x14ac:dyDescent="0.2">
      <c r="A541" s="22">
        <v>46021</v>
      </c>
      <c r="B541" s="30" t="s">
        <v>375</v>
      </c>
      <c r="C541" s="23" t="s">
        <v>9</v>
      </c>
      <c r="D541" s="52">
        <v>5130</v>
      </c>
      <c r="E541" s="25"/>
      <c r="F541" s="72">
        <f t="shared" si="8"/>
        <v>423084563.5400002</v>
      </c>
    </row>
    <row r="542" spans="1:6" x14ac:dyDescent="0.2">
      <c r="A542" s="22">
        <v>46021</v>
      </c>
      <c r="B542" s="30" t="s">
        <v>376</v>
      </c>
      <c r="C542" s="23" t="s">
        <v>9</v>
      </c>
      <c r="D542" s="52">
        <v>11300</v>
      </c>
      <c r="E542" s="25"/>
      <c r="F542" s="72">
        <f t="shared" si="8"/>
        <v>423095863.5400002</v>
      </c>
    </row>
    <row r="543" spans="1:6" x14ac:dyDescent="0.2">
      <c r="A543" s="22">
        <v>46021</v>
      </c>
      <c r="B543" s="30" t="s">
        <v>377</v>
      </c>
      <c r="C543" s="23" t="s">
        <v>9</v>
      </c>
      <c r="D543" s="52">
        <v>19280</v>
      </c>
      <c r="E543" s="25"/>
      <c r="F543" s="72">
        <f t="shared" si="8"/>
        <v>423115143.5400002</v>
      </c>
    </row>
    <row r="544" spans="1:6" x14ac:dyDescent="0.2">
      <c r="A544" s="22">
        <v>46021</v>
      </c>
      <c r="B544" s="30" t="s">
        <v>378</v>
      </c>
      <c r="C544" s="23" t="s">
        <v>9</v>
      </c>
      <c r="D544" s="52">
        <v>52620</v>
      </c>
      <c r="E544" s="25"/>
      <c r="F544" s="72">
        <f t="shared" si="8"/>
        <v>423167763.5400002</v>
      </c>
    </row>
    <row r="545" spans="1:6" x14ac:dyDescent="0.2">
      <c r="A545" s="22">
        <v>46021</v>
      </c>
      <c r="B545" s="30" t="s">
        <v>379</v>
      </c>
      <c r="C545" s="23" t="s">
        <v>9</v>
      </c>
      <c r="D545" s="52">
        <v>61540</v>
      </c>
      <c r="E545" s="25"/>
      <c r="F545" s="72">
        <f t="shared" si="8"/>
        <v>423229303.5400002</v>
      </c>
    </row>
    <row r="546" spans="1:6" x14ac:dyDescent="0.2">
      <c r="A546" s="22">
        <v>46021</v>
      </c>
      <c r="B546" s="30" t="s">
        <v>380</v>
      </c>
      <c r="C546" s="23" t="s">
        <v>9</v>
      </c>
      <c r="D546" s="52">
        <v>3950</v>
      </c>
      <c r="E546" s="25"/>
      <c r="F546" s="72">
        <f t="shared" si="8"/>
        <v>423233253.5400002</v>
      </c>
    </row>
    <row r="547" spans="1:6" x14ac:dyDescent="0.2">
      <c r="A547" s="22">
        <v>46021</v>
      </c>
      <c r="B547" s="28">
        <v>1400050371</v>
      </c>
      <c r="C547" s="23" t="s">
        <v>9</v>
      </c>
      <c r="D547" s="52">
        <v>27170</v>
      </c>
      <c r="E547" s="49"/>
      <c r="F547" s="72">
        <f t="shared" si="8"/>
        <v>423260423.5400002</v>
      </c>
    </row>
    <row r="548" spans="1:6" x14ac:dyDescent="0.2">
      <c r="A548" s="22">
        <v>46021</v>
      </c>
      <c r="B548" s="28">
        <v>610030259</v>
      </c>
      <c r="C548" s="23" t="s">
        <v>9</v>
      </c>
      <c r="D548" s="52">
        <v>12240</v>
      </c>
      <c r="E548" s="49"/>
      <c r="F548" s="72">
        <f t="shared" si="8"/>
        <v>423272663.5400002</v>
      </c>
    </row>
    <row r="549" spans="1:6" x14ac:dyDescent="0.2">
      <c r="A549" s="22">
        <v>46021</v>
      </c>
      <c r="B549" s="28">
        <v>2690070325</v>
      </c>
      <c r="C549" s="23" t="s">
        <v>9</v>
      </c>
      <c r="D549" s="52">
        <v>14620</v>
      </c>
      <c r="E549" s="49"/>
      <c r="F549" s="72">
        <f t="shared" si="8"/>
        <v>423287283.5400002</v>
      </c>
    </row>
    <row r="550" spans="1:6" x14ac:dyDescent="0.2">
      <c r="A550" s="22">
        <v>46021</v>
      </c>
      <c r="B550" s="28">
        <v>350060099</v>
      </c>
      <c r="C550" s="23" t="s">
        <v>9</v>
      </c>
      <c r="D550" s="52">
        <v>35335</v>
      </c>
      <c r="E550" s="49"/>
      <c r="F550" s="72">
        <f t="shared" si="8"/>
        <v>423322618.5400002</v>
      </c>
    </row>
    <row r="551" spans="1:6" x14ac:dyDescent="0.2">
      <c r="A551" s="22">
        <v>46021</v>
      </c>
      <c r="B551" s="28">
        <v>3430010341</v>
      </c>
      <c r="C551" s="23" t="s">
        <v>9</v>
      </c>
      <c r="D551" s="52">
        <v>114260</v>
      </c>
      <c r="E551" s="49"/>
      <c r="F551" s="72">
        <f t="shared" si="8"/>
        <v>423436878.5400002</v>
      </c>
    </row>
    <row r="552" spans="1:6" x14ac:dyDescent="0.2">
      <c r="A552" s="22">
        <v>46021</v>
      </c>
      <c r="B552" s="28">
        <v>1120050477</v>
      </c>
      <c r="C552" s="23" t="s">
        <v>9</v>
      </c>
      <c r="D552" s="52">
        <v>10720</v>
      </c>
      <c r="E552" s="49"/>
      <c r="F552" s="72">
        <f t="shared" si="8"/>
        <v>423447598.5400002</v>
      </c>
    </row>
    <row r="553" spans="1:6" x14ac:dyDescent="0.2">
      <c r="A553" s="22">
        <v>46021</v>
      </c>
      <c r="B553" s="28">
        <v>1120050483</v>
      </c>
      <c r="C553" s="23" t="s">
        <v>9</v>
      </c>
      <c r="D553" s="52">
        <v>2200</v>
      </c>
      <c r="E553" s="49"/>
      <c r="F553" s="72">
        <f t="shared" si="8"/>
        <v>423449798.5400002</v>
      </c>
    </row>
    <row r="554" spans="1:6" x14ac:dyDescent="0.2">
      <c r="A554" s="22">
        <v>46021</v>
      </c>
      <c r="B554" s="28">
        <v>1120050486</v>
      </c>
      <c r="C554" s="23" t="s">
        <v>9</v>
      </c>
      <c r="D554" s="52">
        <v>700</v>
      </c>
      <c r="E554" s="49"/>
      <c r="F554" s="72">
        <f t="shared" si="8"/>
        <v>423450498.5400002</v>
      </c>
    </row>
    <row r="555" spans="1:6" x14ac:dyDescent="0.2">
      <c r="A555" s="22">
        <v>46021</v>
      </c>
      <c r="B555" s="28">
        <v>2860010586</v>
      </c>
      <c r="C555" s="23" t="s">
        <v>9</v>
      </c>
      <c r="D555" s="52">
        <v>50560</v>
      </c>
      <c r="E555" s="49"/>
      <c r="F555" s="72">
        <f t="shared" si="8"/>
        <v>423501058.5400002</v>
      </c>
    </row>
    <row r="556" spans="1:6" x14ac:dyDescent="0.2">
      <c r="A556" s="22">
        <v>46021</v>
      </c>
      <c r="B556" s="28">
        <v>3460050342</v>
      </c>
      <c r="C556" s="23" t="s">
        <v>9</v>
      </c>
      <c r="D556" s="55">
        <v>78880</v>
      </c>
      <c r="E556" s="65"/>
      <c r="F556" s="72">
        <f t="shared" si="8"/>
        <v>423579938.5400002</v>
      </c>
    </row>
    <row r="557" spans="1:6" x14ac:dyDescent="0.2">
      <c r="A557" s="22">
        <v>46021</v>
      </c>
      <c r="B557" s="28">
        <v>2010010463</v>
      </c>
      <c r="C557" s="23" t="s">
        <v>9</v>
      </c>
      <c r="D557" s="52">
        <v>200000</v>
      </c>
      <c r="E557" s="49"/>
      <c r="F557" s="72">
        <f t="shared" si="8"/>
        <v>423779938.5400002</v>
      </c>
    </row>
    <row r="558" spans="1:6" x14ac:dyDescent="0.2">
      <c r="A558" s="22">
        <v>46021</v>
      </c>
      <c r="B558" s="28">
        <v>3260010469</v>
      </c>
      <c r="C558" s="23" t="s">
        <v>9</v>
      </c>
      <c r="D558" s="52">
        <v>24250</v>
      </c>
      <c r="E558" s="49"/>
      <c r="F558" s="72">
        <f t="shared" si="8"/>
        <v>423804188.5400002</v>
      </c>
    </row>
    <row r="559" spans="1:6" x14ac:dyDescent="0.2">
      <c r="A559" s="22">
        <v>46021</v>
      </c>
      <c r="B559" s="28">
        <v>3080010440</v>
      </c>
      <c r="C559" s="23" t="s">
        <v>9</v>
      </c>
      <c r="D559" s="52">
        <v>96450</v>
      </c>
      <c r="E559" s="49"/>
      <c r="F559" s="72">
        <f t="shared" si="8"/>
        <v>423900638.5400002</v>
      </c>
    </row>
    <row r="560" spans="1:6" x14ac:dyDescent="0.2">
      <c r="A560" s="22">
        <v>46021</v>
      </c>
      <c r="B560" s="28">
        <v>1510030572</v>
      </c>
      <c r="C560" s="23" t="s">
        <v>9</v>
      </c>
      <c r="D560" s="52">
        <v>69340</v>
      </c>
      <c r="E560" s="49"/>
      <c r="F560" s="72">
        <f t="shared" si="8"/>
        <v>423969978.5400002</v>
      </c>
    </row>
    <row r="561" spans="1:10" x14ac:dyDescent="0.2">
      <c r="A561" s="22">
        <v>46021</v>
      </c>
      <c r="B561" s="28">
        <v>1510030578</v>
      </c>
      <c r="C561" s="23" t="s">
        <v>9</v>
      </c>
      <c r="D561" s="52">
        <v>10500</v>
      </c>
      <c r="E561" s="49"/>
      <c r="F561" s="72">
        <f t="shared" si="8"/>
        <v>423980478.5400002</v>
      </c>
    </row>
    <row r="562" spans="1:10" x14ac:dyDescent="0.2">
      <c r="A562" s="22">
        <v>46021</v>
      </c>
      <c r="B562" s="28">
        <v>1630060496</v>
      </c>
      <c r="C562" s="23" t="s">
        <v>9</v>
      </c>
      <c r="D562" s="52">
        <v>60000</v>
      </c>
      <c r="E562" s="51"/>
      <c r="F562" s="72">
        <f t="shared" si="8"/>
        <v>424040478.5400002</v>
      </c>
    </row>
    <row r="563" spans="1:10" x14ac:dyDescent="0.2">
      <c r="A563" s="22">
        <v>46021</v>
      </c>
      <c r="B563" s="28">
        <v>16300690499</v>
      </c>
      <c r="C563" s="23" t="s">
        <v>9</v>
      </c>
      <c r="D563" s="52">
        <v>97000</v>
      </c>
      <c r="E563" s="51"/>
      <c r="F563" s="72">
        <f t="shared" si="8"/>
        <v>424137478.5400002</v>
      </c>
      <c r="H563" s="17"/>
      <c r="I563" s="18"/>
      <c r="J563" s="18"/>
    </row>
    <row r="564" spans="1:10" x14ac:dyDescent="0.2">
      <c r="A564" s="22">
        <v>46021</v>
      </c>
      <c r="B564" s="28">
        <v>16300060502</v>
      </c>
      <c r="C564" s="23" t="s">
        <v>9</v>
      </c>
      <c r="D564" s="52">
        <v>167460</v>
      </c>
      <c r="E564" s="51"/>
      <c r="F564" s="72">
        <f t="shared" si="8"/>
        <v>424304938.5400002</v>
      </c>
    </row>
    <row r="565" spans="1:10" x14ac:dyDescent="0.2">
      <c r="A565" s="22">
        <v>46021</v>
      </c>
      <c r="B565" s="28">
        <v>1630060505</v>
      </c>
      <c r="C565" s="23" t="s">
        <v>9</v>
      </c>
      <c r="D565" s="52">
        <v>499300</v>
      </c>
      <c r="E565" s="51"/>
      <c r="F565" s="72">
        <f t="shared" si="8"/>
        <v>424804238.5400002</v>
      </c>
    </row>
    <row r="566" spans="1:10" x14ac:dyDescent="0.2">
      <c r="A566" s="22">
        <v>46021</v>
      </c>
      <c r="B566" s="28">
        <v>1630060508</v>
      </c>
      <c r="C566" s="23" t="s">
        <v>9</v>
      </c>
      <c r="D566" s="52">
        <v>602650</v>
      </c>
      <c r="E566" s="49"/>
      <c r="F566" s="72">
        <f t="shared" si="8"/>
        <v>425406888.5400002</v>
      </c>
    </row>
    <row r="567" spans="1:10" x14ac:dyDescent="0.2">
      <c r="A567" s="22">
        <v>46021</v>
      </c>
      <c r="B567" s="28">
        <v>10000050584</v>
      </c>
      <c r="C567" s="23" t="s">
        <v>9</v>
      </c>
      <c r="D567" s="52">
        <v>38410</v>
      </c>
      <c r="E567" s="49"/>
      <c r="F567" s="72">
        <f t="shared" si="8"/>
        <v>425445298.5400002</v>
      </c>
    </row>
    <row r="568" spans="1:10" x14ac:dyDescent="0.2">
      <c r="A568" s="22">
        <v>46021</v>
      </c>
      <c r="B568" s="28">
        <v>1000050630</v>
      </c>
      <c r="C568" s="23" t="s">
        <v>9</v>
      </c>
      <c r="D568" s="52">
        <v>153800</v>
      </c>
      <c r="E568" s="49"/>
      <c r="F568" s="72">
        <f t="shared" si="8"/>
        <v>425599098.5400002</v>
      </c>
    </row>
    <row r="569" spans="1:10" x14ac:dyDescent="0.2">
      <c r="A569" s="22">
        <v>46021</v>
      </c>
      <c r="B569" s="28">
        <v>1540080614</v>
      </c>
      <c r="C569" s="23" t="s">
        <v>9</v>
      </c>
      <c r="D569" s="52">
        <v>30300</v>
      </c>
      <c r="E569" s="49"/>
      <c r="F569" s="72">
        <f t="shared" si="8"/>
        <v>425629398.5400002</v>
      </c>
    </row>
    <row r="570" spans="1:10" x14ac:dyDescent="0.2">
      <c r="A570" s="22">
        <v>46021</v>
      </c>
      <c r="B570" s="28">
        <v>1540080622</v>
      </c>
      <c r="C570" s="23" t="s">
        <v>9</v>
      </c>
      <c r="D570" s="52">
        <v>13120</v>
      </c>
      <c r="E570" s="49"/>
      <c r="F570" s="72">
        <f t="shared" si="8"/>
        <v>425642518.5400002</v>
      </c>
    </row>
    <row r="571" spans="1:10" x14ac:dyDescent="0.2">
      <c r="A571" s="22">
        <v>46021</v>
      </c>
      <c r="B571" s="28">
        <v>134</v>
      </c>
      <c r="C571" s="23" t="s">
        <v>422</v>
      </c>
      <c r="D571" s="52">
        <v>100000000</v>
      </c>
      <c r="E571" s="49"/>
      <c r="F571" s="72">
        <f t="shared" si="8"/>
        <v>525642518.5400002</v>
      </c>
    </row>
    <row r="572" spans="1:10" x14ac:dyDescent="0.2">
      <c r="A572" s="22">
        <v>46021</v>
      </c>
      <c r="B572" s="30">
        <v>3310</v>
      </c>
      <c r="C572" s="23" t="s">
        <v>381</v>
      </c>
      <c r="D572" s="52"/>
      <c r="E572" s="49">
        <v>1000</v>
      </c>
      <c r="F572" s="72">
        <f t="shared" si="8"/>
        <v>525641518.5400002</v>
      </c>
    </row>
    <row r="573" spans="1:10" x14ac:dyDescent="0.2">
      <c r="A573" s="22">
        <v>46021</v>
      </c>
      <c r="B573" s="30" t="s">
        <v>382</v>
      </c>
      <c r="C573" s="23" t="s">
        <v>383</v>
      </c>
      <c r="D573" s="52"/>
      <c r="E573" s="49">
        <v>1022495</v>
      </c>
      <c r="F573" s="72">
        <f t="shared" si="8"/>
        <v>524619023.5400002</v>
      </c>
    </row>
    <row r="574" spans="1:10" x14ac:dyDescent="0.2">
      <c r="A574" s="22">
        <v>46021</v>
      </c>
      <c r="B574" s="30" t="s">
        <v>384</v>
      </c>
      <c r="C574" s="23" t="s">
        <v>385</v>
      </c>
      <c r="D574" s="52"/>
      <c r="E574" s="49">
        <v>2977025</v>
      </c>
      <c r="F574" s="72">
        <f t="shared" si="8"/>
        <v>521641998.5400002</v>
      </c>
    </row>
    <row r="575" spans="1:10" x14ac:dyDescent="0.2">
      <c r="A575" s="22">
        <v>46021</v>
      </c>
      <c r="B575" s="30" t="s">
        <v>386</v>
      </c>
      <c r="C575" s="23" t="s">
        <v>387</v>
      </c>
      <c r="D575" s="52"/>
      <c r="E575" s="49">
        <v>6189700</v>
      </c>
      <c r="F575" s="72">
        <f t="shared" si="8"/>
        <v>515452298.5400002</v>
      </c>
    </row>
    <row r="576" spans="1:10" x14ac:dyDescent="0.2">
      <c r="A576" s="22">
        <v>46021</v>
      </c>
      <c r="B576" s="30" t="s">
        <v>388</v>
      </c>
      <c r="C576" s="23" t="s">
        <v>389</v>
      </c>
      <c r="D576" s="52"/>
      <c r="E576" s="49">
        <v>19650</v>
      </c>
      <c r="F576" s="72">
        <f t="shared" si="8"/>
        <v>515432648.5400002</v>
      </c>
    </row>
    <row r="577" spans="1:6" x14ac:dyDescent="0.2">
      <c r="A577" s="22">
        <v>46021</v>
      </c>
      <c r="B577" s="30" t="s">
        <v>390</v>
      </c>
      <c r="C577" s="23" t="s">
        <v>391</v>
      </c>
      <c r="D577" s="52"/>
      <c r="E577" s="49">
        <v>32000</v>
      </c>
      <c r="F577" s="72">
        <f t="shared" si="8"/>
        <v>515400648.5400002</v>
      </c>
    </row>
    <row r="578" spans="1:6" x14ac:dyDescent="0.2">
      <c r="A578" s="22">
        <v>46021</v>
      </c>
      <c r="B578" s="30" t="s">
        <v>392</v>
      </c>
      <c r="C578" s="23" t="s">
        <v>393</v>
      </c>
      <c r="D578" s="52"/>
      <c r="E578" s="49">
        <v>70133.5</v>
      </c>
      <c r="F578" s="72">
        <f t="shared" si="8"/>
        <v>515330515.0400002</v>
      </c>
    </row>
    <row r="579" spans="1:6" x14ac:dyDescent="0.2">
      <c r="A579" s="22">
        <v>46021</v>
      </c>
      <c r="B579" s="30" t="s">
        <v>394</v>
      </c>
      <c r="C579" s="23" t="s">
        <v>395</v>
      </c>
      <c r="D579" s="52"/>
      <c r="E579" s="49">
        <v>840000</v>
      </c>
      <c r="F579" s="72">
        <f t="shared" si="8"/>
        <v>514490515.0400002</v>
      </c>
    </row>
    <row r="580" spans="1:6" x14ac:dyDescent="0.2">
      <c r="A580" s="22">
        <v>46021</v>
      </c>
      <c r="B580" s="30" t="s">
        <v>396</v>
      </c>
      <c r="C580" s="23" t="s">
        <v>397</v>
      </c>
      <c r="D580" s="52"/>
      <c r="E580" s="49">
        <v>53712</v>
      </c>
      <c r="F580" s="72">
        <f t="shared" si="8"/>
        <v>514436803.0400002</v>
      </c>
    </row>
    <row r="581" spans="1:6" x14ac:dyDescent="0.2">
      <c r="A581" s="22">
        <v>46021</v>
      </c>
      <c r="B581" s="30" t="s">
        <v>398</v>
      </c>
      <c r="C581" s="23" t="s">
        <v>399</v>
      </c>
      <c r="D581" s="52"/>
      <c r="E581" s="49">
        <v>23073.37</v>
      </c>
      <c r="F581" s="72">
        <f t="shared" si="8"/>
        <v>514413729.6700002</v>
      </c>
    </row>
    <row r="582" spans="1:6" x14ac:dyDescent="0.2">
      <c r="A582" s="22">
        <v>46021</v>
      </c>
      <c r="B582" s="30" t="s">
        <v>400</v>
      </c>
      <c r="C582" s="23" t="s">
        <v>401</v>
      </c>
      <c r="D582" s="52"/>
      <c r="E582" s="49">
        <v>1461355.21</v>
      </c>
      <c r="F582" s="72">
        <f t="shared" si="8"/>
        <v>512952374.46000022</v>
      </c>
    </row>
    <row r="583" spans="1:6" x14ac:dyDescent="0.2">
      <c r="A583" s="22">
        <v>46021</v>
      </c>
      <c r="B583" s="30" t="s">
        <v>402</v>
      </c>
      <c r="C583" s="23" t="s">
        <v>403</v>
      </c>
      <c r="D583" s="52"/>
      <c r="E583" s="49">
        <v>179746</v>
      </c>
      <c r="F583" s="72">
        <f t="shared" si="8"/>
        <v>512772628.46000022</v>
      </c>
    </row>
    <row r="584" spans="1:6" x14ac:dyDescent="0.2">
      <c r="A584" s="22">
        <v>46021</v>
      </c>
      <c r="B584" s="30" t="s">
        <v>404</v>
      </c>
      <c r="C584" s="23" t="s">
        <v>405</v>
      </c>
      <c r="D584" s="52"/>
      <c r="E584" s="49">
        <v>8017295</v>
      </c>
      <c r="F584" s="72">
        <f t="shared" si="8"/>
        <v>504755333.46000022</v>
      </c>
    </row>
    <row r="585" spans="1:6" x14ac:dyDescent="0.2">
      <c r="A585" s="22">
        <v>46022</v>
      </c>
      <c r="B585" s="28">
        <v>3400020036</v>
      </c>
      <c r="C585" s="23" t="s">
        <v>9</v>
      </c>
      <c r="D585" s="52">
        <v>15700</v>
      </c>
      <c r="E585" s="49"/>
      <c r="F585" s="72">
        <f t="shared" si="8"/>
        <v>504771033.46000022</v>
      </c>
    </row>
    <row r="586" spans="1:6" x14ac:dyDescent="0.2">
      <c r="A586" s="22">
        <v>46022</v>
      </c>
      <c r="B586" s="28">
        <v>3400020044</v>
      </c>
      <c r="C586" s="23" t="s">
        <v>9</v>
      </c>
      <c r="D586" s="52">
        <v>84000</v>
      </c>
      <c r="E586" s="57"/>
      <c r="F586" s="72">
        <f t="shared" si="8"/>
        <v>504855033.46000022</v>
      </c>
    </row>
    <row r="587" spans="1:6" x14ac:dyDescent="0.2">
      <c r="A587" s="22">
        <v>46022</v>
      </c>
      <c r="B587" s="28">
        <v>3430010131</v>
      </c>
      <c r="C587" s="23" t="s">
        <v>9</v>
      </c>
      <c r="D587" s="52">
        <v>40</v>
      </c>
      <c r="E587" s="56"/>
      <c r="F587" s="72">
        <f t="shared" si="8"/>
        <v>504855073.46000022</v>
      </c>
    </row>
    <row r="588" spans="1:6" x14ac:dyDescent="0.2">
      <c r="A588" s="22">
        <v>46022</v>
      </c>
      <c r="B588" s="28">
        <v>420160093</v>
      </c>
      <c r="C588" s="23" t="s">
        <v>9</v>
      </c>
      <c r="D588" s="52">
        <v>247625</v>
      </c>
      <c r="E588" s="56"/>
      <c r="F588" s="72">
        <f t="shared" si="8"/>
        <v>505102698.46000022</v>
      </c>
    </row>
    <row r="589" spans="1:6" x14ac:dyDescent="0.2">
      <c r="A589" s="22">
        <v>46022</v>
      </c>
      <c r="B589" s="28">
        <v>3260040242</v>
      </c>
      <c r="C589" s="23" t="s">
        <v>9</v>
      </c>
      <c r="D589" s="52">
        <v>40000</v>
      </c>
      <c r="E589" s="56"/>
      <c r="F589" s="72">
        <f t="shared" si="8"/>
        <v>505142698.46000022</v>
      </c>
    </row>
    <row r="590" spans="1:6" x14ac:dyDescent="0.2">
      <c r="A590" s="22">
        <v>46022</v>
      </c>
      <c r="B590" s="28">
        <v>1120020283</v>
      </c>
      <c r="C590" s="23" t="s">
        <v>9</v>
      </c>
      <c r="D590" s="52">
        <v>10</v>
      </c>
      <c r="E590" s="56"/>
      <c r="F590" s="72">
        <f t="shared" si="8"/>
        <v>505142708.46000022</v>
      </c>
    </row>
    <row r="591" spans="1:6" x14ac:dyDescent="0.2">
      <c r="A591" s="22">
        <v>46022</v>
      </c>
      <c r="B591" s="28">
        <v>1630060251</v>
      </c>
      <c r="C591" s="23" t="s">
        <v>9</v>
      </c>
      <c r="D591" s="52">
        <v>200000</v>
      </c>
      <c r="E591" s="56"/>
      <c r="F591" s="72">
        <f t="shared" si="8"/>
        <v>505342708.46000022</v>
      </c>
    </row>
    <row r="592" spans="1:6" x14ac:dyDescent="0.2">
      <c r="A592" s="22">
        <v>46022</v>
      </c>
      <c r="B592" s="28">
        <v>1630060254</v>
      </c>
      <c r="C592" s="23" t="s">
        <v>9</v>
      </c>
      <c r="D592" s="52">
        <v>300000</v>
      </c>
      <c r="E592" s="56"/>
      <c r="F592" s="72">
        <f t="shared" si="8"/>
        <v>505642708.46000022</v>
      </c>
    </row>
    <row r="593" spans="1:6" x14ac:dyDescent="0.2">
      <c r="A593" s="22">
        <v>46022</v>
      </c>
      <c r="B593" s="28">
        <v>163.00602570000001</v>
      </c>
      <c r="C593" s="23" t="s">
        <v>9</v>
      </c>
      <c r="D593" s="52">
        <v>100000</v>
      </c>
      <c r="E593" s="56"/>
      <c r="F593" s="72">
        <f t="shared" si="8"/>
        <v>505742708.46000022</v>
      </c>
    </row>
    <row r="594" spans="1:6" x14ac:dyDescent="0.2">
      <c r="A594" s="22">
        <v>46022</v>
      </c>
      <c r="B594" s="28">
        <v>1630060260</v>
      </c>
      <c r="C594" s="23" t="s">
        <v>9</v>
      </c>
      <c r="D594" s="52">
        <v>735000</v>
      </c>
      <c r="E594" s="56"/>
      <c r="F594" s="72">
        <f t="shared" si="8"/>
        <v>506477708.46000022</v>
      </c>
    </row>
    <row r="595" spans="1:6" x14ac:dyDescent="0.2">
      <c r="A595" s="22">
        <v>46022</v>
      </c>
      <c r="B595" s="28">
        <v>1630060263</v>
      </c>
      <c r="C595" s="23" t="s">
        <v>9</v>
      </c>
      <c r="D595" s="52">
        <v>888000</v>
      </c>
      <c r="E595" s="56"/>
      <c r="F595" s="72">
        <f t="shared" si="8"/>
        <v>507365708.46000022</v>
      </c>
    </row>
    <row r="596" spans="1:6" x14ac:dyDescent="0.2">
      <c r="A596" s="22">
        <v>46022</v>
      </c>
      <c r="B596" s="28">
        <v>1630060266</v>
      </c>
      <c r="C596" s="23" t="s">
        <v>9</v>
      </c>
      <c r="D596" s="52">
        <v>1720000</v>
      </c>
      <c r="E596" s="56"/>
      <c r="F596" s="72">
        <f t="shared" si="8"/>
        <v>509085708.46000022</v>
      </c>
    </row>
    <row r="597" spans="1:6" x14ac:dyDescent="0.2">
      <c r="A597" s="22">
        <v>46022</v>
      </c>
      <c r="B597" s="28">
        <v>1630060274</v>
      </c>
      <c r="C597" s="23" t="s">
        <v>9</v>
      </c>
      <c r="D597" s="52">
        <v>590810</v>
      </c>
      <c r="E597" s="56"/>
      <c r="F597" s="72">
        <f t="shared" si="8"/>
        <v>509676518.46000022</v>
      </c>
    </row>
    <row r="598" spans="1:6" x14ac:dyDescent="0.2">
      <c r="A598" s="22">
        <v>46022</v>
      </c>
      <c r="B598" s="28">
        <v>1630060277</v>
      </c>
      <c r="C598" s="23" t="s">
        <v>9</v>
      </c>
      <c r="D598" s="52">
        <v>16035</v>
      </c>
      <c r="E598" s="56"/>
      <c r="F598" s="72">
        <f t="shared" si="8"/>
        <v>509692553.46000022</v>
      </c>
    </row>
    <row r="599" spans="1:6" x14ac:dyDescent="0.2">
      <c r="A599" s="22">
        <v>46022</v>
      </c>
      <c r="B599" s="28">
        <v>1630060280</v>
      </c>
      <c r="C599" s="23" t="s">
        <v>9</v>
      </c>
      <c r="D599" s="52">
        <v>39550</v>
      </c>
      <c r="E599" s="56"/>
      <c r="F599" s="72">
        <f t="shared" si="8"/>
        <v>509732103.46000022</v>
      </c>
    </row>
    <row r="600" spans="1:6" x14ac:dyDescent="0.2">
      <c r="A600" s="22">
        <v>46022</v>
      </c>
      <c r="B600" s="28">
        <v>1630060283</v>
      </c>
      <c r="C600" s="23" t="s">
        <v>9</v>
      </c>
      <c r="D600" s="52">
        <v>7660</v>
      </c>
      <c r="E600" s="56"/>
      <c r="F600" s="72">
        <f t="shared" si="8"/>
        <v>509739763.46000022</v>
      </c>
    </row>
    <row r="601" spans="1:6" x14ac:dyDescent="0.2">
      <c r="A601" s="22">
        <v>46022</v>
      </c>
      <c r="B601" s="28">
        <v>1630060286</v>
      </c>
      <c r="C601" s="23" t="s">
        <v>9</v>
      </c>
      <c r="D601" s="52">
        <v>1990440</v>
      </c>
      <c r="E601" s="56"/>
      <c r="F601" s="72">
        <f t="shared" ref="F601:F617" si="9">+F600+D601-E601</f>
        <v>511730203.46000022</v>
      </c>
    </row>
    <row r="602" spans="1:6" x14ac:dyDescent="0.2">
      <c r="A602" s="22">
        <v>46022</v>
      </c>
      <c r="B602" s="28">
        <v>1630060289</v>
      </c>
      <c r="C602" s="23" t="s">
        <v>9</v>
      </c>
      <c r="D602" s="52">
        <v>1720</v>
      </c>
      <c r="E602" s="56"/>
      <c r="F602" s="72">
        <f t="shared" si="9"/>
        <v>511731923.46000022</v>
      </c>
    </row>
    <row r="603" spans="1:6" x14ac:dyDescent="0.2">
      <c r="A603" s="22">
        <v>46022</v>
      </c>
      <c r="B603" s="28">
        <v>1630060292</v>
      </c>
      <c r="C603" s="23" t="s">
        <v>9</v>
      </c>
      <c r="D603" s="52">
        <v>460</v>
      </c>
      <c r="E603" s="56"/>
      <c r="F603" s="72">
        <f t="shared" si="9"/>
        <v>511732383.46000022</v>
      </c>
    </row>
    <row r="604" spans="1:6" x14ac:dyDescent="0.2">
      <c r="A604" s="22">
        <v>46022</v>
      </c>
      <c r="B604" s="28">
        <v>1630060297</v>
      </c>
      <c r="C604" s="23" t="s">
        <v>9</v>
      </c>
      <c r="D604" s="52">
        <v>5000</v>
      </c>
      <c r="E604" s="56"/>
      <c r="F604" s="72">
        <f t="shared" si="9"/>
        <v>511737383.46000022</v>
      </c>
    </row>
    <row r="605" spans="1:6" x14ac:dyDescent="0.2">
      <c r="A605" s="22">
        <v>46022</v>
      </c>
      <c r="B605" s="28">
        <v>1630060300</v>
      </c>
      <c r="C605" s="23" t="s">
        <v>9</v>
      </c>
      <c r="D605" s="52">
        <v>56000</v>
      </c>
      <c r="E605" s="56"/>
      <c r="F605" s="72">
        <f t="shared" si="9"/>
        <v>511793383.46000022</v>
      </c>
    </row>
    <row r="606" spans="1:6" x14ac:dyDescent="0.2">
      <c r="A606" s="22">
        <v>46022</v>
      </c>
      <c r="B606" s="28">
        <v>1630060303</v>
      </c>
      <c r="C606" s="23" t="s">
        <v>9</v>
      </c>
      <c r="D606" s="52">
        <v>12000</v>
      </c>
      <c r="E606" s="56"/>
      <c r="F606" s="72">
        <f t="shared" si="9"/>
        <v>511805383.46000022</v>
      </c>
    </row>
    <row r="607" spans="1:6" x14ac:dyDescent="0.2">
      <c r="A607" s="22">
        <v>46022</v>
      </c>
      <c r="B607" s="28">
        <v>1630060306</v>
      </c>
      <c r="C607" s="23" t="s">
        <v>9</v>
      </c>
      <c r="D607" s="52">
        <v>35000</v>
      </c>
      <c r="E607" s="56"/>
      <c r="F607" s="72">
        <f t="shared" si="9"/>
        <v>511840383.46000022</v>
      </c>
    </row>
    <row r="608" spans="1:6" x14ac:dyDescent="0.2">
      <c r="A608" s="22">
        <v>46022</v>
      </c>
      <c r="B608" s="28">
        <v>1630060309</v>
      </c>
      <c r="C608" s="23" t="s">
        <v>9</v>
      </c>
      <c r="D608" s="52">
        <v>40000</v>
      </c>
      <c r="E608" s="56"/>
      <c r="F608" s="72">
        <f t="shared" si="9"/>
        <v>511880383.46000022</v>
      </c>
    </row>
    <row r="609" spans="1:10" x14ac:dyDescent="0.2">
      <c r="A609" s="22">
        <v>46022</v>
      </c>
      <c r="B609" s="30">
        <v>3298</v>
      </c>
      <c r="C609" s="23" t="s">
        <v>406</v>
      </c>
      <c r="D609" s="52"/>
      <c r="E609" s="25">
        <v>2255</v>
      </c>
      <c r="F609" s="72">
        <f t="shared" si="9"/>
        <v>511878128.46000022</v>
      </c>
    </row>
    <row r="610" spans="1:10" x14ac:dyDescent="0.2">
      <c r="A610" s="22">
        <v>46022</v>
      </c>
      <c r="B610" s="30">
        <v>3376</v>
      </c>
      <c r="C610" s="23" t="s">
        <v>407</v>
      </c>
      <c r="D610" s="52"/>
      <c r="E610" s="25">
        <v>20350</v>
      </c>
      <c r="F610" s="72">
        <f t="shared" si="9"/>
        <v>511857778.46000022</v>
      </c>
    </row>
    <row r="611" spans="1:10" x14ac:dyDescent="0.2">
      <c r="A611" s="22">
        <v>46022</v>
      </c>
      <c r="B611" s="30" t="s">
        <v>408</v>
      </c>
      <c r="C611" s="23" t="s">
        <v>409</v>
      </c>
      <c r="D611" s="52"/>
      <c r="E611" s="25">
        <v>24420</v>
      </c>
      <c r="F611" s="72">
        <f t="shared" si="9"/>
        <v>511833358.46000022</v>
      </c>
    </row>
    <row r="612" spans="1:10" x14ac:dyDescent="0.2">
      <c r="A612" s="22">
        <v>46022</v>
      </c>
      <c r="B612" s="30" t="s">
        <v>410</v>
      </c>
      <c r="C612" s="23" t="s">
        <v>411</v>
      </c>
      <c r="D612" s="52"/>
      <c r="E612" s="25">
        <v>1000</v>
      </c>
      <c r="F612" s="72">
        <f t="shared" si="9"/>
        <v>511832358.46000022</v>
      </c>
    </row>
    <row r="613" spans="1:10" x14ac:dyDescent="0.2">
      <c r="A613" s="22">
        <v>46022</v>
      </c>
      <c r="B613" s="30" t="s">
        <v>412</v>
      </c>
      <c r="C613" s="23" t="s">
        <v>413</v>
      </c>
      <c r="D613" s="52"/>
      <c r="E613" s="25">
        <v>35000</v>
      </c>
      <c r="F613" s="72">
        <f t="shared" si="9"/>
        <v>511797358.46000022</v>
      </c>
    </row>
    <row r="614" spans="1:10" x14ac:dyDescent="0.2">
      <c r="A614" s="22">
        <v>46022</v>
      </c>
      <c r="B614" s="30" t="s">
        <v>414</v>
      </c>
      <c r="C614" s="23" t="s">
        <v>415</v>
      </c>
      <c r="D614" s="52"/>
      <c r="E614" s="25">
        <v>2040000</v>
      </c>
      <c r="F614" s="72">
        <f t="shared" si="9"/>
        <v>509757358.46000022</v>
      </c>
    </row>
    <row r="615" spans="1:10" x14ac:dyDescent="0.2">
      <c r="A615" s="22">
        <v>46022</v>
      </c>
      <c r="B615" s="30" t="s">
        <v>416</v>
      </c>
      <c r="C615" s="23" t="s">
        <v>417</v>
      </c>
      <c r="D615" s="52"/>
      <c r="E615" s="25">
        <v>181664</v>
      </c>
      <c r="F615" s="72">
        <f t="shared" si="9"/>
        <v>509575694.46000022</v>
      </c>
    </row>
    <row r="616" spans="1:10" x14ac:dyDescent="0.2">
      <c r="A616" s="22">
        <v>46022</v>
      </c>
      <c r="B616" s="30" t="s">
        <v>418</v>
      </c>
      <c r="C616" s="23" t="s">
        <v>419</v>
      </c>
      <c r="D616" s="52"/>
      <c r="E616" s="25">
        <v>63000</v>
      </c>
      <c r="F616" s="72">
        <f t="shared" si="9"/>
        <v>509512694.46000022</v>
      </c>
    </row>
    <row r="617" spans="1:10" x14ac:dyDescent="0.2">
      <c r="A617" s="22">
        <v>46022</v>
      </c>
      <c r="B617" s="30" t="s">
        <v>420</v>
      </c>
      <c r="C617" s="23" t="s">
        <v>421</v>
      </c>
      <c r="D617" s="52"/>
      <c r="E617" s="25">
        <v>180000</v>
      </c>
      <c r="F617" s="72">
        <f t="shared" si="9"/>
        <v>509332694.46000022</v>
      </c>
    </row>
    <row r="618" spans="1:10" s="74" customFormat="1" ht="15" x14ac:dyDescent="0.25">
      <c r="A618" s="94" t="s">
        <v>424</v>
      </c>
      <c r="B618" s="94"/>
      <c r="C618" s="94"/>
      <c r="D618" s="75">
        <f>SUM(D20:D617)</f>
        <v>588006280</v>
      </c>
      <c r="E618" s="75">
        <f>SUM(E20:E617)</f>
        <v>441610274.29999989</v>
      </c>
      <c r="F618" s="75">
        <f>+F17+D618-E618</f>
        <v>509332694.4600001</v>
      </c>
      <c r="G618" s="78"/>
    </row>
    <row r="619" spans="1:10" s="19" customFormat="1" x14ac:dyDescent="0.2">
      <c r="D619" s="76"/>
      <c r="F619" s="77"/>
    </row>
    <row r="620" spans="1:10" s="19" customFormat="1" x14ac:dyDescent="0.2">
      <c r="D620" s="76"/>
      <c r="F620" s="77"/>
    </row>
    <row r="621" spans="1:10" s="19" customFormat="1" x14ac:dyDescent="0.2">
      <c r="D621" s="76"/>
      <c r="E621" s="76"/>
      <c r="F621" s="77"/>
    </row>
    <row r="622" spans="1:10" s="19" customFormat="1" x14ac:dyDescent="0.2">
      <c r="D622" s="76"/>
      <c r="E622" s="76"/>
      <c r="F622" s="77"/>
    </row>
    <row r="623" spans="1:10" s="19" customFormat="1" ht="15.75" x14ac:dyDescent="0.25">
      <c r="A623" s="81"/>
      <c r="B623" s="82"/>
      <c r="C623" s="82"/>
      <c r="D623"/>
      <c r="E623"/>
      <c r="F623"/>
      <c r="G623"/>
      <c r="H623"/>
      <c r="I623"/>
      <c r="J623"/>
    </row>
    <row r="624" spans="1:10" s="19" customFormat="1" ht="15" x14ac:dyDescent="0.25">
      <c r="A624" s="87" t="s">
        <v>425</v>
      </c>
      <c r="B624" s="87"/>
      <c r="C624"/>
      <c r="D624" s="87" t="s">
        <v>426</v>
      </c>
      <c r="E624" s="87"/>
      <c r="F624" s="87"/>
      <c r="G624"/>
      <c r="H624"/>
      <c r="I624"/>
      <c r="J624"/>
    </row>
    <row r="625" spans="1:10" s="19" customFormat="1" ht="15" x14ac:dyDescent="0.25">
      <c r="A625" s="86" t="s">
        <v>427</v>
      </c>
      <c r="B625" s="86"/>
      <c r="C625"/>
      <c r="D625" s="86" t="s">
        <v>428</v>
      </c>
      <c r="E625" s="86"/>
      <c r="F625" s="86"/>
      <c r="G625"/>
      <c r="H625"/>
      <c r="I625"/>
      <c r="J625"/>
    </row>
    <row r="626" spans="1:10" s="19" customFormat="1" ht="15" x14ac:dyDescent="0.25">
      <c r="A626" s="79"/>
      <c r="B626" s="79"/>
      <c r="C626"/>
      <c r="D626" s="79"/>
      <c r="E626" s="79"/>
      <c r="F626" s="79"/>
      <c r="G626"/>
      <c r="H626"/>
      <c r="I626"/>
      <c r="J626"/>
    </row>
    <row r="627" spans="1:10" s="19" customFormat="1" ht="15" x14ac:dyDescent="0.25">
      <c r="A627" s="79"/>
      <c r="B627" s="79"/>
      <c r="C627"/>
      <c r="D627" s="79"/>
      <c r="E627" s="79"/>
      <c r="F627" s="79"/>
      <c r="G627"/>
      <c r="H627"/>
      <c r="I627"/>
      <c r="J627"/>
    </row>
    <row r="628" spans="1:10" s="19" customFormat="1" ht="15.75" x14ac:dyDescent="0.25">
      <c r="A628" s="83"/>
      <c r="B628" s="82"/>
      <c r="C628" s="82"/>
      <c r="D628"/>
      <c r="E628"/>
      <c r="F628"/>
      <c r="G628"/>
      <c r="H628"/>
      <c r="I628"/>
      <c r="J628"/>
    </row>
    <row r="629" spans="1:10" s="19" customFormat="1" ht="15.75" x14ac:dyDescent="0.25">
      <c r="A629" s="83"/>
      <c r="B629" s="82"/>
      <c r="C629" s="84"/>
      <c r="D629"/>
      <c r="E629"/>
      <c r="F629"/>
      <c r="G629"/>
      <c r="H629"/>
      <c r="I629"/>
      <c r="J629"/>
    </row>
    <row r="630" spans="1:10" ht="15" x14ac:dyDescent="0.25">
      <c r="A630"/>
      <c r="B630" s="80"/>
      <c r="C630" s="87" t="s">
        <v>429</v>
      </c>
      <c r="D630" s="87"/>
      <c r="E630"/>
      <c r="F630"/>
      <c r="G630"/>
      <c r="H630"/>
      <c r="I630"/>
      <c r="J630"/>
    </row>
    <row r="631" spans="1:10" ht="15" x14ac:dyDescent="0.25">
      <c r="A631"/>
      <c r="B631" s="85"/>
      <c r="C631" s="86" t="s">
        <v>430</v>
      </c>
      <c r="D631" s="86"/>
      <c r="E631"/>
      <c r="F631"/>
      <c r="G631"/>
      <c r="H631"/>
      <c r="I631"/>
      <c r="J631"/>
    </row>
  </sheetData>
  <mergeCells count="11">
    <mergeCell ref="A14:F14"/>
    <mergeCell ref="C17:E17"/>
    <mergeCell ref="A12:F12"/>
    <mergeCell ref="A13:F13"/>
    <mergeCell ref="A618:C618"/>
    <mergeCell ref="C631:D631"/>
    <mergeCell ref="A625:B625"/>
    <mergeCell ref="A624:B624"/>
    <mergeCell ref="C630:D630"/>
    <mergeCell ref="D624:F624"/>
    <mergeCell ref="D625:F625"/>
  </mergeCells>
  <printOptions horizontalCentered="1"/>
  <pageMargins left="0.19685039370078741" right="0.70866141732283472" top="0.35433070866141736" bottom="0.1574803149606299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EGRESOS</vt:lpstr>
      <vt:lpstr>'INGRESOS Y EGRESOS'!Área_de_impresión</vt:lpstr>
      <vt:lpstr>'INGRESOS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2026-01-24T17:19:11Z</cp:lastPrinted>
  <dcterms:created xsi:type="dcterms:W3CDTF">2025-09-04T19:52:02Z</dcterms:created>
  <dcterms:modified xsi:type="dcterms:W3CDTF">2026-01-24T17:23:04Z</dcterms:modified>
</cp:coreProperties>
</file>