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4\"/>
    </mc:Choice>
  </mc:AlternateContent>
  <xr:revisionPtr revIDLastSave="0" documentId="8_{EC907FBA-51FF-4285-8FDC-B9EA469CDE00}" xr6:coauthVersionLast="47" xr6:coauthVersionMax="47" xr10:uidLastSave="{00000000-0000-0000-0000-000000000000}"/>
  <bookViews>
    <workbookView xWindow="-120" yWindow="-120" windowWidth="29040" windowHeight="15720"/>
  </bookViews>
  <sheets>
    <sheet name="ENE-2024" sheetId="40" r:id="rId1"/>
  </sheets>
  <definedNames>
    <definedName name="_xlnm.Print_Area" localSheetId="0">'ENE-2024'!$B$1:$J$89</definedName>
    <definedName name="_xlnm.Print_Titles" localSheetId="0">'ENE-2024'!$1:$14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40" l="1"/>
  <c r="I76" i="40"/>
  <c r="I75" i="40"/>
  <c r="I74" i="40"/>
  <c r="I72" i="40"/>
  <c r="I70" i="40"/>
  <c r="I68" i="40"/>
  <c r="I66" i="40"/>
  <c r="I65" i="40"/>
  <c r="I64" i="40"/>
  <c r="I63" i="40"/>
  <c r="I62" i="40"/>
  <c r="I61" i="40"/>
  <c r="I59" i="40"/>
  <c r="I58" i="40"/>
  <c r="I56" i="40"/>
  <c r="I54" i="40"/>
  <c r="I52" i="40"/>
  <c r="I50" i="40"/>
  <c r="I49" i="40"/>
  <c r="I47" i="40"/>
  <c r="I46" i="40"/>
  <c r="I44" i="40"/>
  <c r="I42" i="40"/>
  <c r="I40" i="40"/>
  <c r="I38" i="40"/>
  <c r="I36" i="40"/>
  <c r="I35" i="40"/>
  <c r="I33" i="40"/>
  <c r="I31" i="40"/>
  <c r="I29" i="40"/>
  <c r="I27" i="40"/>
  <c r="I25" i="40"/>
  <c r="I23" i="40"/>
  <c r="I22" i="40"/>
  <c r="I19" i="40"/>
  <c r="I20" i="40"/>
  <c r="I18" i="40"/>
  <c r="I16" i="40"/>
  <c r="H80" i="40"/>
  <c r="F80" i="40"/>
  <c r="I80" i="40"/>
</calcChain>
</file>

<file path=xl/sharedStrings.xml><?xml version="1.0" encoding="utf-8"?>
<sst xmlns="http://schemas.openxmlformats.org/spreadsheetml/2006/main" count="179" uniqueCount="90">
  <si>
    <t>CONCEPTO</t>
  </si>
  <si>
    <t>PUBLICIDAD</t>
  </si>
  <si>
    <t>TOTAL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</si>
  <si>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</si>
  <si>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</si>
  <si>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</si>
  <si>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</si>
  <si>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</si>
  <si>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</si>
  <si>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</si>
  <si>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</si>
  <si>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FECHA FIN FACTURA</t>
  </si>
  <si>
    <t>MONTO PAGADO</t>
  </si>
  <si>
    <t>MONTO PENDIENTE</t>
  </si>
  <si>
    <t>ESTADO</t>
  </si>
  <si>
    <t>PENDIENTE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</si>
  <si>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</si>
  <si>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</si>
  <si>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</si>
  <si>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</si>
  <si>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</si>
  <si>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</si>
  <si>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COMPLETO</t>
  </si>
  <si>
    <t>ALIMENTOS PARA PERSONAS</t>
  </si>
  <si>
    <t>B1500000128</t>
  </si>
  <si>
    <t>B1500000126</t>
  </si>
  <si>
    <t>B1500000122</t>
  </si>
  <si>
    <t>B1500000124</t>
  </si>
  <si>
    <t>B1500000125</t>
  </si>
  <si>
    <t>B1500000063</t>
  </si>
  <si>
    <t>SEGUROS RESERVAS</t>
  </si>
  <si>
    <t xml:space="preserve">CONDELCA, S.R.L.                         </t>
  </si>
  <si>
    <t>EDENORTE</t>
  </si>
  <si>
    <t>B1500000413</t>
  </si>
  <si>
    <t>SEGURO PARA PERSONAS</t>
  </si>
  <si>
    <t>B1500396242</t>
  </si>
  <si>
    <t>DEL 1 AL 31 DE ENERO DE 2024</t>
  </si>
  <si>
    <t>15/12/2023</t>
  </si>
  <si>
    <t>B1500000014</t>
  </si>
  <si>
    <t>ALQUILER LOCAL COMERCIAL</t>
  </si>
  <si>
    <t>B1500000015</t>
  </si>
  <si>
    <t xml:space="preserve">BRISAS DEL MAR TRUCKING SRL              </t>
  </si>
  <si>
    <t>FLETE</t>
  </si>
  <si>
    <t>B1500000016</t>
  </si>
  <si>
    <t>EQUIPOS DE OFICINA</t>
  </si>
  <si>
    <t xml:space="preserve">CENTRO DE DISTRIBUCION LA DOLOROSA SRL   </t>
  </si>
  <si>
    <t>B1500000144</t>
  </si>
  <si>
    <t xml:space="preserve">COMERCIALIZADORA BLUECROSS SRL           </t>
  </si>
  <si>
    <t>B1500000192</t>
  </si>
  <si>
    <t>B1500000005</t>
  </si>
  <si>
    <t>B1500000137</t>
  </si>
  <si>
    <t>B1500000518</t>
  </si>
  <si>
    <t>B1500000123</t>
  </si>
  <si>
    <t>B1500389881</t>
  </si>
  <si>
    <t>B1500396610</t>
  </si>
  <si>
    <t>B1500400383</t>
  </si>
  <si>
    <t>B1500000030</t>
  </si>
  <si>
    <t>B1500000204</t>
  </si>
  <si>
    <t xml:space="preserve">GEDEM GESTION Y DESARROLLO EMPRESARIAL S </t>
  </si>
  <si>
    <t>15/10/2023</t>
  </si>
  <si>
    <t>B1500000074</t>
  </si>
  <si>
    <t>HAISEL EVELIO MERCEDES</t>
  </si>
  <si>
    <t>B1500000076</t>
  </si>
  <si>
    <t xml:space="preserve">LEONSIT MEDIA &amp; COMUNICACIONES SRL       </t>
  </si>
  <si>
    <t>L &amp; D TRANSPORTE, S. R. L.</t>
  </si>
  <si>
    <t>B1500001649</t>
  </si>
  <si>
    <t xml:space="preserve">NUEVA EDITORA LA INFORMACION C POR A     </t>
  </si>
  <si>
    <t>OZAVI RENT A CAR, S.R.L.</t>
  </si>
  <si>
    <t>B1500000826</t>
  </si>
  <si>
    <t>B1500000831</t>
  </si>
  <si>
    <t>B1500000017</t>
  </si>
  <si>
    <t xml:space="preserve">PMP EIRL                                 </t>
  </si>
  <si>
    <t xml:space="preserve">PORTO PERLA INVERSIONES SRL              </t>
  </si>
  <si>
    <t>B1500000129</t>
  </si>
  <si>
    <t>PRODUCTORA SIN LIMITES, S.R.L.</t>
  </si>
  <si>
    <t>B1500000075</t>
  </si>
  <si>
    <t xml:space="preserve">RISSEGA GROUP SRL                        </t>
  </si>
  <si>
    <t>FLETE Y ACARREO</t>
  </si>
  <si>
    <t xml:space="preserve">TRANSPORTE SARA SRL                      </t>
  </si>
  <si>
    <t xml:space="preserve">TRANSPORTE Y PROVISIONES SDQ CADN SRL    </t>
  </si>
  <si>
    <t xml:space="preserve">ZAYCA INVERSIONES, S.R.L.                </t>
  </si>
  <si>
    <t>B1500000193</t>
  </si>
  <si>
    <t xml:space="preserve">NYPA CORPORATION SRL                     </t>
  </si>
  <si>
    <t>B1500001311</t>
  </si>
  <si>
    <t xml:space="preserve">ONE RAPID SERVICES SRL                   </t>
  </si>
  <si>
    <t>B1500001314</t>
  </si>
  <si>
    <t>B1500045166</t>
  </si>
  <si>
    <t>B1500045788</t>
  </si>
  <si>
    <t>TRANSPORTE VIRAMICA, S. A. L.</t>
  </si>
  <si>
    <t>B1500000517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</si>
</sst>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3">
    <xf numFmtId="0" fontId="0" fillId="0" borderId="0" xfId="0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40" fontId="14" fillId="0" borderId="0" xfId="0" applyNumberFormat="1" applyFont="1"/>
    <xf numFmtId="40" fontId="0" fillId="0" borderId="1" xfId="0" applyNumberFormat="1" applyBorder="1"/>
    <xf numFmtId="172" fontId="11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2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0" fontId="0" fillId="0" borderId="1" xfId="0" applyNumberFormat="1" applyFill="1" applyBorder="1"/>
    <xf numFmtId="0" fontId="0" fillId="0" borderId="0" xfId="0"/>
    <xf numFmtId="40" fontId="2" fillId="0" borderId="1" xfId="0" applyNumberFormat="1" applyFont="1" applyBorder="1" applyAlignment="1">
      <alignment horizontal="right" wrapText="1"/>
    </xf>
    <xf numFmtId="172" fontId="2" fillId="0" borderId="1" xfId="0" applyNumberFormat="1" applyFont="1" applyBorder="1" applyAlignment="1">
      <alignment horizontal="center" wrapText="1"/>
    </xf>
    <xf numFmtId="172" fontId="2" fillId="0" borderId="1" xfId="0" applyNumberFormat="1" applyFont="1" applyBorder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172" fontId="16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40" fontId="0" fillId="0" borderId="1" xfId="0" applyNumberFormat="1" applyFill="1" applyBorder="1" applyAlignment="1">
      <alignment horizontal="center"/>
    </xf>
    <xf numFmtId="40" fontId="1" fillId="0" borderId="1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0" fillId="0" borderId="0" xfId="0" applyBorder="1"/>
    <xf numFmtId="194" fontId="10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40" fontId="10" fillId="0" borderId="1" xfId="0" applyNumberFormat="1" applyFont="1" applyFill="1" applyBorder="1" applyAlignment="1"/>
    <xf numFmtId="0" fontId="11" fillId="2" borderId="5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73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8" fillId="0" borderId="1" xfId="29" applyBorder="1"/>
    <xf numFmtId="174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72" fontId="1" fillId="0" borderId="1" xfId="0" applyNumberFormat="1" applyFont="1" applyBorder="1" applyAlignment="1">
      <alignment horizontal="center"/>
    </xf>
    <xf numFmtId="172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73" fontId="2" fillId="0" borderId="1" xfId="0" applyNumberFormat="1" applyFont="1" applyBorder="1" applyAlignment="1">
      <alignment horizontal="left"/>
    </xf>
    <xf numFmtId="173" fontId="2" fillId="0" borderId="6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122055" name="Picture 10">
          <a:extLst>
            <a:ext uri="{FF2B5EF4-FFF2-40B4-BE49-F238E27FC236}">
              <a16:creationId xmlns:a16="http://schemas.microsoft.com/office/drawing/2014/main" id="{122C8ACC-54BD-46F3-90F4-ECD9C6AEC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47625</xdr:rowOff>
    </xdr:from>
    <xdr:to>
      <xdr:col>9</xdr:col>
      <xdr:colOff>561975</xdr:colOff>
      <xdr:row>8</xdr:row>
      <xdr:rowOff>161925</xdr:rowOff>
    </xdr:to>
    <xdr:pic>
      <xdr:nvPicPr>
        <xdr:cNvPr id="122056" name="Imagen 1">
          <a:extLst>
            <a:ext uri="{FF2B5EF4-FFF2-40B4-BE49-F238E27FC236}">
              <a16:creationId xmlns:a16="http://schemas.microsoft.com/office/drawing/2014/main" id="{4F45E9D8-97F3-45FC-8556-C1C57445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118872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"/>
  <sheetViews>
    <sheetView tabSelected="1" workbookViewId="0">
      <selection activeCell="C86" sqref="C86"/>
    </sheetView>
  </sheetViews>
  <sheetFormatPr baseColWidth="10" defaultColWidth="9.140625" defaultRowHeight="15"/>
  <cols>
    <col min="1" max="1" width="7.5703125" style="57" customWidth="1"/>
    <col min="2" max="2" width="46.5703125" style="32" customWidth="1"/>
    <col min="3" max="3" width="35" style="17" bestFit="1" customWidth="1"/>
    <col min="4" max="4" width="16.28515625" style="17" customWidth="1"/>
    <col min="5" max="5" width="12.7109375" style="36" customWidth="1"/>
    <col min="6" max="6" width="16.140625" style="10" bestFit="1" customWidth="1"/>
    <col min="7" max="7" width="12" style="1" customWidth="1"/>
    <col min="8" max="8" width="18.140625" style="26" bestFit="1" customWidth="1"/>
    <col min="9" max="9" width="14.7109375" style="46" customWidth="1"/>
    <col min="10" max="10" width="10.7109375" style="46" bestFit="1" customWidth="1"/>
    <col min="11" max="16384" width="9.140625" style="46"/>
  </cols>
  <sheetData>
    <row r="2" spans="1:10">
      <c r="B2" s="33"/>
      <c r="C2" s="14"/>
      <c r="D2" s="14"/>
      <c r="F2" s="11"/>
    </row>
    <row r="3" spans="1:10">
      <c r="B3" s="33"/>
      <c r="C3" s="14"/>
      <c r="D3" s="14"/>
      <c r="F3" s="11"/>
    </row>
    <row r="4" spans="1:10">
      <c r="B4" s="33"/>
      <c r="C4" s="15"/>
      <c r="D4" s="15"/>
      <c r="F4" s="11"/>
    </row>
    <row r="5" spans="1:10">
      <c r="B5" s="33"/>
      <c r="C5" s="15"/>
      <c r="D5" s="15"/>
      <c r="F5" s="11"/>
    </row>
    <row r="6" spans="1:10">
      <c r="B6" s="33"/>
      <c r="C6" s="15"/>
      <c r="D6" s="15"/>
      <c r="F6" s="11"/>
    </row>
    <row r="7" spans="1:10">
      <c r="B7" s="33"/>
      <c r="C7" s="15"/>
      <c r="D7" s="15"/>
      <c r="F7" s="11"/>
    </row>
    <row r="8" spans="1:10">
      <c r="B8" s="33"/>
      <c r="C8" s="15"/>
      <c r="D8" s="15"/>
      <c r="F8" s="11"/>
    </row>
    <row r="9" spans="1:10">
      <c r="B9" s="33"/>
      <c r="C9" s="15"/>
      <c r="D9" s="15"/>
      <c r="F9" s="11"/>
    </row>
    <row r="10" spans="1:10" ht="15.75">
      <c r="B10" s="78" t="s">
        <v>21</v>
      </c>
      <c r="C10" s="78"/>
      <c r="D10" s="78"/>
      <c r="E10" s="78"/>
      <c r="F10" s="78"/>
      <c r="G10" s="78"/>
      <c r="H10" s="78"/>
      <c r="I10" s="78"/>
      <c r="J10" s="78"/>
    </row>
    <row r="11" spans="1:10" ht="15.75">
      <c r="B11" s="78" t="s">
        <v>36</v>
      </c>
      <c r="C11" s="78"/>
      <c r="D11" s="78"/>
      <c r="E11" s="78"/>
      <c r="F11" s="78"/>
      <c r="G11" s="78"/>
      <c r="H11" s="78"/>
      <c r="I11" s="78"/>
      <c r="J11" s="78"/>
    </row>
    <row r="12" spans="1:10">
      <c r="B12" s="34"/>
      <c r="C12" s="16"/>
      <c r="D12" s="16"/>
      <c r="E12" s="37"/>
      <c r="F12" s="12"/>
    </row>
    <row r="13" spans="1:10" ht="3.75" customHeight="1"/>
    <row r="14" spans="1:10" s="52" customFormat="1" ht="29.25" customHeight="1">
      <c r="A14" s="63"/>
      <c r="B14" s="61" t="s">
        <v>17</v>
      </c>
      <c r="C14" s="2" t="s">
        <v>0</v>
      </c>
      <c r="D14" s="55" t="s">
        <v>18</v>
      </c>
      <c r="E14" s="25" t="s">
        <v>19</v>
      </c>
      <c r="F14" s="13" t="s">
        <v>20</v>
      </c>
      <c r="G14" s="22" t="s">
        <v>11</v>
      </c>
      <c r="H14" s="13" t="s">
        <v>12</v>
      </c>
      <c r="I14" s="13" t="s">
        <v>13</v>
      </c>
      <c r="J14" s="2" t="s">
        <v>14</v>
      </c>
    </row>
    <row r="15" spans="1:10">
      <c r="B15" s="56"/>
      <c r="C15" s="8"/>
      <c r="D15" s="6"/>
      <c r="E15" s="3"/>
      <c r="F15" s="9"/>
      <c r="G15" s="3"/>
      <c r="H15" s="24"/>
      <c r="I15" s="45"/>
      <c r="J15" s="29"/>
    </row>
    <row r="16" spans="1:10">
      <c r="B16" s="64" t="s">
        <v>58</v>
      </c>
      <c r="C16" s="65" t="s">
        <v>44</v>
      </c>
      <c r="D16" s="68" t="s">
        <v>57</v>
      </c>
      <c r="E16" s="48">
        <v>45261</v>
      </c>
      <c r="F16" s="47">
        <v>193667.5</v>
      </c>
      <c r="G16" s="48">
        <v>45261</v>
      </c>
      <c r="H16" s="24">
        <v>193667.5</v>
      </c>
      <c r="I16" s="45">
        <f>+F16-H16</f>
        <v>0</v>
      </c>
      <c r="J16" s="29" t="s">
        <v>22</v>
      </c>
    </row>
    <row r="17" spans="1:10">
      <c r="B17" s="4"/>
      <c r="C17" s="4"/>
      <c r="D17" s="7"/>
      <c r="E17" s="3"/>
      <c r="F17" s="9"/>
      <c r="G17" s="3"/>
      <c r="H17" s="24"/>
      <c r="I17" s="45"/>
      <c r="J17" s="29"/>
    </row>
    <row r="18" spans="1:10" s="28" customFormat="1">
      <c r="A18" s="58"/>
      <c r="B18" s="64" t="s">
        <v>61</v>
      </c>
      <c r="C18" s="65" t="s">
        <v>39</v>
      </c>
      <c r="D18" s="68" t="s">
        <v>60</v>
      </c>
      <c r="E18" s="48" t="s">
        <v>59</v>
      </c>
      <c r="F18" s="47">
        <v>44261.8</v>
      </c>
      <c r="G18" s="48" t="s">
        <v>59</v>
      </c>
      <c r="H18" s="24">
        <v>44261.8</v>
      </c>
      <c r="I18" s="45">
        <f>+F18-H18</f>
        <v>0</v>
      </c>
      <c r="J18" s="29" t="s">
        <v>22</v>
      </c>
    </row>
    <row r="19" spans="1:10">
      <c r="A19" s="58"/>
      <c r="B19" s="64" t="s">
        <v>61</v>
      </c>
      <c r="C19" s="65" t="s">
        <v>39</v>
      </c>
      <c r="D19" s="68" t="s">
        <v>75</v>
      </c>
      <c r="E19" s="48">
        <v>45293</v>
      </c>
      <c r="F19" s="47">
        <v>44261.8</v>
      </c>
      <c r="G19" s="48" t="s">
        <v>59</v>
      </c>
      <c r="H19" s="24">
        <v>44261.8</v>
      </c>
      <c r="I19" s="45">
        <f>+F19-H19</f>
        <v>0</v>
      </c>
      <c r="J19" s="29" t="s">
        <v>22</v>
      </c>
    </row>
    <row r="20" spans="1:10" s="28" customFormat="1">
      <c r="A20" s="58"/>
      <c r="B20" s="64" t="s">
        <v>61</v>
      </c>
      <c r="C20" s="65" t="s">
        <v>39</v>
      </c>
      <c r="D20" s="68" t="s">
        <v>62</v>
      </c>
      <c r="E20" s="48" t="s">
        <v>37</v>
      </c>
      <c r="F20" s="47">
        <v>44261.8</v>
      </c>
      <c r="G20" s="48" t="s">
        <v>37</v>
      </c>
      <c r="H20" s="24">
        <v>44261.8</v>
      </c>
      <c r="I20" s="45">
        <f>+F20-H20</f>
        <v>0</v>
      </c>
      <c r="J20" s="29" t="s">
        <v>22</v>
      </c>
    </row>
    <row r="21" spans="1:10">
      <c r="B21" s="4"/>
      <c r="C21" s="4"/>
      <c r="D21" s="7"/>
      <c r="E21" s="3"/>
      <c r="F21" s="9"/>
      <c r="G21" s="3"/>
      <c r="H21" s="45"/>
      <c r="I21" s="45"/>
      <c r="J21" s="53"/>
    </row>
    <row r="22" spans="1:10">
      <c r="A22" s="58"/>
      <c r="B22" s="64" t="s">
        <v>41</v>
      </c>
      <c r="C22" s="65" t="s">
        <v>42</v>
      </c>
      <c r="D22" s="66" t="s">
        <v>40</v>
      </c>
      <c r="E22" s="70">
        <v>45261</v>
      </c>
      <c r="F22" s="47">
        <v>1023333.33</v>
      </c>
      <c r="G22" s="70">
        <v>45261</v>
      </c>
      <c r="H22" s="24">
        <v>1023333.33</v>
      </c>
      <c r="I22" s="45">
        <f>+F22-H22</f>
        <v>0</v>
      </c>
      <c r="J22" s="29" t="s">
        <v>22</v>
      </c>
    </row>
    <row r="23" spans="1:10">
      <c r="B23" s="64" t="s">
        <v>41</v>
      </c>
      <c r="C23" s="65" t="s">
        <v>42</v>
      </c>
      <c r="D23" s="66" t="s">
        <v>43</v>
      </c>
      <c r="E23" s="70">
        <v>45261</v>
      </c>
      <c r="F23" s="47">
        <v>1023333.33</v>
      </c>
      <c r="G23" s="70">
        <v>45261</v>
      </c>
      <c r="H23" s="24">
        <v>481406.67</v>
      </c>
      <c r="I23" s="45">
        <f>+F23-H23</f>
        <v>541926.65999999992</v>
      </c>
      <c r="J23" s="29" t="s">
        <v>15</v>
      </c>
    </row>
    <row r="24" spans="1:10">
      <c r="A24" s="58"/>
      <c r="B24" s="4"/>
      <c r="C24" s="4"/>
      <c r="D24" s="7"/>
      <c r="E24" s="3"/>
      <c r="F24" s="9"/>
      <c r="G24" s="3"/>
      <c r="H24" s="9"/>
      <c r="I24" s="45"/>
      <c r="J24" s="29"/>
    </row>
    <row r="25" spans="1:10" s="5" customFormat="1">
      <c r="A25" s="59"/>
      <c r="B25" s="64" t="s">
        <v>45</v>
      </c>
      <c r="C25" s="65" t="s">
        <v>42</v>
      </c>
      <c r="D25" s="68" t="s">
        <v>29</v>
      </c>
      <c r="E25" s="48">
        <v>45293</v>
      </c>
      <c r="F25" s="47">
        <v>2438583.33</v>
      </c>
      <c r="G25" s="48">
        <v>45293</v>
      </c>
      <c r="H25" s="47">
        <v>2438583.33</v>
      </c>
      <c r="I25" s="45">
        <f>+F25-H25</f>
        <v>0</v>
      </c>
      <c r="J25" s="29" t="s">
        <v>22</v>
      </c>
    </row>
    <row r="26" spans="1:10">
      <c r="B26" s="4"/>
      <c r="C26" s="4"/>
      <c r="D26" s="7"/>
      <c r="E26" s="3"/>
      <c r="F26" s="9"/>
      <c r="G26" s="3"/>
      <c r="H26" s="9"/>
      <c r="I26" s="45"/>
      <c r="J26" s="29"/>
    </row>
    <row r="27" spans="1:10">
      <c r="B27" s="64" t="s">
        <v>71</v>
      </c>
      <c r="C27" s="65" t="s">
        <v>42</v>
      </c>
      <c r="D27" s="66" t="s">
        <v>70</v>
      </c>
      <c r="E27" s="48">
        <v>45266</v>
      </c>
      <c r="F27" s="24">
        <v>2222591.66</v>
      </c>
      <c r="G27" s="48">
        <v>45266</v>
      </c>
      <c r="H27" s="24">
        <v>2222591.66</v>
      </c>
      <c r="I27" s="45">
        <f>+F27-H27</f>
        <v>0</v>
      </c>
      <c r="J27" s="29" t="s">
        <v>22</v>
      </c>
    </row>
    <row r="28" spans="1:10">
      <c r="B28" s="4"/>
      <c r="C28" s="4"/>
      <c r="D28" s="7"/>
      <c r="E28" s="3"/>
      <c r="F28" s="9"/>
      <c r="G28" s="3"/>
      <c r="H28" s="45"/>
      <c r="I28" s="45"/>
      <c r="J28" s="29"/>
    </row>
    <row r="29" spans="1:10">
      <c r="B29" s="64" t="s">
        <v>80</v>
      </c>
      <c r="C29" s="65" t="s">
        <v>42</v>
      </c>
      <c r="D29" s="72" t="s">
        <v>10</v>
      </c>
      <c r="E29" s="51">
        <v>45261</v>
      </c>
      <c r="F29" s="47">
        <v>2849999.99</v>
      </c>
      <c r="G29" s="51">
        <v>45261</v>
      </c>
      <c r="H29" s="24">
        <v>2849999.99</v>
      </c>
      <c r="I29" s="45">
        <f>+F29-H29</f>
        <v>0</v>
      </c>
      <c r="J29" s="29" t="s">
        <v>22</v>
      </c>
    </row>
    <row r="30" spans="1:10">
      <c r="B30" s="4"/>
      <c r="C30" s="4"/>
      <c r="D30" s="7"/>
      <c r="E30" s="43"/>
      <c r="F30" s="9"/>
      <c r="G30" s="43"/>
      <c r="H30" s="9"/>
      <c r="I30" s="45"/>
      <c r="J30" s="53"/>
    </row>
    <row r="31" spans="1:10">
      <c r="B31" s="64" t="s">
        <v>64</v>
      </c>
      <c r="C31" s="65" t="s">
        <v>42</v>
      </c>
      <c r="D31" s="66" t="s">
        <v>33</v>
      </c>
      <c r="E31" s="48">
        <v>45261</v>
      </c>
      <c r="F31" s="47">
        <v>1504740</v>
      </c>
      <c r="G31" s="48">
        <v>45261</v>
      </c>
      <c r="H31" s="24">
        <v>1504740</v>
      </c>
      <c r="I31" s="45">
        <f>+F31-H31</f>
        <v>0</v>
      </c>
      <c r="J31" s="29" t="s">
        <v>22</v>
      </c>
    </row>
    <row r="32" spans="1:10">
      <c r="B32" s="4"/>
      <c r="C32" s="4"/>
      <c r="D32" s="7"/>
      <c r="E32" s="43"/>
      <c r="F32" s="9"/>
      <c r="G32" s="43"/>
      <c r="H32" s="9"/>
      <c r="I32" s="45"/>
      <c r="J32" s="53"/>
    </row>
    <row r="33" spans="2:10">
      <c r="B33" s="64" t="s">
        <v>72</v>
      </c>
      <c r="C33" s="65" t="s">
        <v>42</v>
      </c>
      <c r="D33" s="66" t="s">
        <v>24</v>
      </c>
      <c r="E33" s="48">
        <v>45261</v>
      </c>
      <c r="F33" s="24">
        <v>2376666.7000000002</v>
      </c>
      <c r="G33" s="48">
        <v>45261</v>
      </c>
      <c r="H33" s="24">
        <v>2376666.7000000002</v>
      </c>
      <c r="I33" s="45">
        <f>+F33-H33</f>
        <v>0</v>
      </c>
      <c r="J33" s="29" t="s">
        <v>22</v>
      </c>
    </row>
    <row r="34" spans="2:10">
      <c r="B34" s="4"/>
      <c r="C34" s="4"/>
      <c r="D34" s="7"/>
      <c r="E34" s="44"/>
      <c r="F34" s="45"/>
      <c r="G34" s="44"/>
      <c r="H34" s="45"/>
      <c r="I34" s="45"/>
      <c r="J34" s="53"/>
    </row>
    <row r="35" spans="2:10">
      <c r="B35" s="64" t="s">
        <v>79</v>
      </c>
      <c r="C35" s="75" t="s">
        <v>77</v>
      </c>
      <c r="D35" s="69" t="s">
        <v>10</v>
      </c>
      <c r="E35" s="71">
        <v>45261</v>
      </c>
      <c r="F35" s="47">
        <v>3115963.66</v>
      </c>
      <c r="G35" s="71">
        <v>45261</v>
      </c>
      <c r="H35" s="24">
        <v>3115963.66</v>
      </c>
      <c r="I35" s="45">
        <f>+F35-H35</f>
        <v>0</v>
      </c>
      <c r="J35" s="29" t="s">
        <v>22</v>
      </c>
    </row>
    <row r="36" spans="2:10" ht="18.75" customHeight="1">
      <c r="B36" s="64" t="s">
        <v>79</v>
      </c>
      <c r="C36" s="75" t="s">
        <v>77</v>
      </c>
      <c r="D36" s="69" t="s">
        <v>49</v>
      </c>
      <c r="E36" s="71">
        <v>45261</v>
      </c>
      <c r="F36" s="47">
        <v>3115963.66</v>
      </c>
      <c r="G36" s="71">
        <v>45261</v>
      </c>
      <c r="H36" s="24">
        <v>3115963.66</v>
      </c>
      <c r="I36" s="45">
        <f>+F36-H36</f>
        <v>0</v>
      </c>
      <c r="J36" s="29" t="s">
        <v>22</v>
      </c>
    </row>
    <row r="37" spans="2:10" ht="18.75" customHeight="1">
      <c r="B37" s="4"/>
      <c r="C37" s="4"/>
      <c r="D37" s="7"/>
      <c r="E37" s="3"/>
      <c r="F37" s="9"/>
      <c r="G37" s="3"/>
      <c r="H37" s="9"/>
      <c r="I37" s="45"/>
      <c r="J37" s="53"/>
    </row>
    <row r="38" spans="2:10" ht="18.75" customHeight="1">
      <c r="B38" s="64" t="s">
        <v>84</v>
      </c>
      <c r="C38" s="65" t="s">
        <v>42</v>
      </c>
      <c r="D38" s="77" t="s">
        <v>83</v>
      </c>
      <c r="E38" s="50">
        <v>45231</v>
      </c>
      <c r="F38" s="47">
        <v>408138.16</v>
      </c>
      <c r="G38" s="50">
        <v>45231</v>
      </c>
      <c r="H38" s="24">
        <v>408138.16</v>
      </c>
      <c r="I38" s="45">
        <f>+F38-H38</f>
        <v>0</v>
      </c>
      <c r="J38" s="29" t="s">
        <v>22</v>
      </c>
    </row>
    <row r="39" spans="2:10" ht="18.75" customHeight="1">
      <c r="B39" s="4"/>
      <c r="C39" s="4"/>
      <c r="D39" s="7"/>
      <c r="E39" s="3"/>
      <c r="F39" s="9"/>
      <c r="G39" s="3"/>
      <c r="H39" s="45"/>
      <c r="I39" s="45"/>
      <c r="J39" s="29"/>
    </row>
    <row r="40" spans="2:10" ht="18.75" customHeight="1">
      <c r="B40" s="64" t="s">
        <v>84</v>
      </c>
      <c r="C40" s="65" t="s">
        <v>42</v>
      </c>
      <c r="D40" s="77" t="s">
        <v>85</v>
      </c>
      <c r="E40" s="50">
        <v>45261</v>
      </c>
      <c r="F40" s="47">
        <v>776250</v>
      </c>
      <c r="G40" s="50">
        <v>45261</v>
      </c>
      <c r="H40" s="24">
        <v>776250</v>
      </c>
      <c r="I40" s="45">
        <f>+F40-H40</f>
        <v>0</v>
      </c>
      <c r="J40" s="29" t="s">
        <v>22</v>
      </c>
    </row>
    <row r="41" spans="2:10" ht="18.75" customHeight="1">
      <c r="B41" s="4"/>
      <c r="C41" s="4"/>
      <c r="D41" s="7"/>
      <c r="E41" s="3"/>
      <c r="F41" s="9"/>
      <c r="G41" s="3"/>
      <c r="H41" s="45"/>
      <c r="I41" s="45"/>
      <c r="J41" s="53"/>
    </row>
    <row r="42" spans="2:10" ht="18.75" customHeight="1">
      <c r="B42" s="64" t="s">
        <v>76</v>
      </c>
      <c r="C42" s="65" t="s">
        <v>42</v>
      </c>
      <c r="D42" s="72" t="s">
        <v>56</v>
      </c>
      <c r="E42" s="51">
        <v>45204</v>
      </c>
      <c r="F42" s="47">
        <v>2490480.16</v>
      </c>
      <c r="G42" s="51">
        <v>45204</v>
      </c>
      <c r="H42" s="24">
        <v>2490480.16</v>
      </c>
      <c r="I42" s="45">
        <f>+F42-H42</f>
        <v>0</v>
      </c>
      <c r="J42" s="29" t="s">
        <v>22</v>
      </c>
    </row>
    <row r="43" spans="2:10" ht="18.75" customHeight="1">
      <c r="B43" s="4"/>
      <c r="C43" s="4"/>
      <c r="D43" s="7"/>
      <c r="E43" s="3"/>
      <c r="F43" s="54"/>
      <c r="G43" s="3"/>
      <c r="H43" s="45"/>
      <c r="I43" s="45"/>
      <c r="J43" s="53"/>
    </row>
    <row r="44" spans="2:10" ht="18.75" customHeight="1">
      <c r="B44" s="64" t="s">
        <v>82</v>
      </c>
      <c r="C44" s="65" t="s">
        <v>3</v>
      </c>
      <c r="D44" s="72" t="s">
        <v>38</v>
      </c>
      <c r="E44" s="49">
        <v>45177</v>
      </c>
      <c r="F44" s="47">
        <v>86022</v>
      </c>
      <c r="G44" s="49">
        <v>45177</v>
      </c>
      <c r="H44" s="24">
        <v>86022</v>
      </c>
      <c r="I44" s="45">
        <f>+F44-H44</f>
        <v>0</v>
      </c>
      <c r="J44" s="29" t="s">
        <v>22</v>
      </c>
    </row>
    <row r="45" spans="2:10">
      <c r="B45" s="4"/>
      <c r="C45" s="4"/>
      <c r="D45" s="7"/>
      <c r="E45" s="3"/>
      <c r="F45" s="9"/>
      <c r="G45" s="3"/>
      <c r="H45" s="9"/>
      <c r="I45" s="45"/>
      <c r="J45" s="53"/>
    </row>
    <row r="46" spans="2:10">
      <c r="B46" s="64" t="s">
        <v>47</v>
      </c>
      <c r="C46" s="65" t="s">
        <v>42</v>
      </c>
      <c r="D46" s="66" t="s">
        <v>48</v>
      </c>
      <c r="E46" s="48">
        <v>45231</v>
      </c>
      <c r="F46" s="47">
        <v>1317523.82</v>
      </c>
      <c r="G46" s="48">
        <v>45200</v>
      </c>
      <c r="H46" s="24">
        <v>1317523.82</v>
      </c>
      <c r="I46" s="45">
        <f>+F46-H46</f>
        <v>0</v>
      </c>
      <c r="J46" s="29" t="s">
        <v>22</v>
      </c>
    </row>
    <row r="47" spans="2:10">
      <c r="B47" s="64" t="s">
        <v>47</v>
      </c>
      <c r="C47" s="65" t="s">
        <v>42</v>
      </c>
      <c r="D47" s="66" t="s">
        <v>81</v>
      </c>
      <c r="E47" s="48">
        <v>45292</v>
      </c>
      <c r="F47" s="47">
        <v>2561841.62</v>
      </c>
      <c r="G47" s="48">
        <v>45264</v>
      </c>
      <c r="H47" s="24">
        <v>2561841.62</v>
      </c>
      <c r="I47" s="45">
        <f>+F47-H47</f>
        <v>0</v>
      </c>
      <c r="J47" s="29" t="s">
        <v>22</v>
      </c>
    </row>
    <row r="48" spans="2:10">
      <c r="B48" s="4"/>
      <c r="C48" s="4"/>
      <c r="D48" s="7"/>
      <c r="E48" s="3"/>
      <c r="F48" s="9"/>
      <c r="G48" s="3"/>
      <c r="H48" s="9"/>
      <c r="I48" s="45"/>
      <c r="J48" s="53"/>
    </row>
    <row r="49" spans="1:10">
      <c r="B49" s="64" t="s">
        <v>67</v>
      </c>
      <c r="C49" s="65" t="s">
        <v>42</v>
      </c>
      <c r="D49" s="66" t="s">
        <v>68</v>
      </c>
      <c r="E49" s="48">
        <v>45261</v>
      </c>
      <c r="F49" s="47">
        <v>1921950</v>
      </c>
      <c r="G49" s="48">
        <v>45261</v>
      </c>
      <c r="H49" s="24">
        <v>1921950</v>
      </c>
      <c r="I49" s="45">
        <f>+F49-H49</f>
        <v>0</v>
      </c>
      <c r="J49" s="29" t="s">
        <v>22</v>
      </c>
    </row>
    <row r="50" spans="1:10">
      <c r="B50" s="64" t="s">
        <v>67</v>
      </c>
      <c r="C50" s="65" t="s">
        <v>42</v>
      </c>
      <c r="D50" s="66" t="s">
        <v>69</v>
      </c>
      <c r="E50" s="48">
        <v>45262</v>
      </c>
      <c r="F50" s="47">
        <v>1921950</v>
      </c>
      <c r="G50" s="48">
        <v>45262</v>
      </c>
      <c r="H50" s="24">
        <v>1921950</v>
      </c>
      <c r="I50" s="45">
        <f>+F50-H50</f>
        <v>0</v>
      </c>
      <c r="J50" s="29" t="s">
        <v>22</v>
      </c>
    </row>
    <row r="51" spans="1:10">
      <c r="B51" s="4"/>
      <c r="C51" s="4"/>
      <c r="D51" s="7"/>
      <c r="E51" s="43"/>
      <c r="F51" s="9"/>
      <c r="G51" s="43"/>
      <c r="H51" s="9"/>
      <c r="I51" s="45"/>
      <c r="J51" s="53"/>
    </row>
    <row r="52" spans="1:10">
      <c r="B52" s="4" t="s">
        <v>88</v>
      </c>
      <c r="C52" s="65" t="s">
        <v>42</v>
      </c>
      <c r="D52" s="66" t="s">
        <v>46</v>
      </c>
      <c r="E52" s="43">
        <v>45293</v>
      </c>
      <c r="F52" s="9">
        <v>1407870</v>
      </c>
      <c r="G52" s="43">
        <v>45293</v>
      </c>
      <c r="H52" s="9">
        <v>1407870</v>
      </c>
      <c r="I52" s="45">
        <f>+F52-H52</f>
        <v>0</v>
      </c>
      <c r="J52" s="29" t="s">
        <v>22</v>
      </c>
    </row>
    <row r="53" spans="1:10">
      <c r="B53" s="4"/>
      <c r="C53" s="4"/>
      <c r="D53" s="7"/>
      <c r="E53" s="3"/>
      <c r="F53" s="45"/>
      <c r="G53" s="3"/>
      <c r="H53" s="45"/>
      <c r="I53" s="45"/>
      <c r="J53" s="53"/>
    </row>
    <row r="54" spans="1:10">
      <c r="A54" s="58"/>
      <c r="B54" s="64" t="s">
        <v>30</v>
      </c>
      <c r="C54" s="65" t="s">
        <v>34</v>
      </c>
      <c r="D54" s="74" t="s">
        <v>86</v>
      </c>
      <c r="E54" s="49">
        <v>45231</v>
      </c>
      <c r="F54" s="47">
        <v>269012</v>
      </c>
      <c r="G54" s="49">
        <v>45231</v>
      </c>
      <c r="H54" s="24">
        <v>269012</v>
      </c>
      <c r="I54" s="45">
        <f>+F54-H54</f>
        <v>0</v>
      </c>
      <c r="J54" s="29" t="s">
        <v>22</v>
      </c>
    </row>
    <row r="55" spans="1:10">
      <c r="A55" s="58"/>
      <c r="B55" s="4"/>
      <c r="C55" s="4"/>
      <c r="D55" s="7"/>
      <c r="E55" s="3"/>
      <c r="F55" s="60"/>
      <c r="G55" s="3"/>
      <c r="H55" s="60"/>
      <c r="I55" s="45"/>
      <c r="J55" s="53"/>
    </row>
    <row r="56" spans="1:10">
      <c r="A56" s="58"/>
      <c r="B56" s="64" t="s">
        <v>63</v>
      </c>
      <c r="C56" s="65" t="s">
        <v>1</v>
      </c>
      <c r="D56" s="66" t="s">
        <v>26</v>
      </c>
      <c r="E56" s="48">
        <v>45047</v>
      </c>
      <c r="F56" s="47">
        <v>47200</v>
      </c>
      <c r="G56" s="48">
        <v>45047</v>
      </c>
      <c r="H56" s="24">
        <v>47200</v>
      </c>
      <c r="I56" s="45">
        <f>+F56-H56</f>
        <v>0</v>
      </c>
      <c r="J56" s="29" t="s">
        <v>22</v>
      </c>
    </row>
    <row r="57" spans="1:10">
      <c r="A57" s="58"/>
      <c r="B57" s="4"/>
      <c r="C57" s="4"/>
      <c r="D57" s="7"/>
      <c r="E57" s="3"/>
      <c r="F57" s="9"/>
      <c r="G57" s="3"/>
      <c r="H57" s="9"/>
      <c r="I57" s="45"/>
      <c r="J57" s="53"/>
    </row>
    <row r="58" spans="1:10">
      <c r="A58" s="58"/>
      <c r="B58" s="67" t="s">
        <v>74</v>
      </c>
      <c r="C58" s="65" t="s">
        <v>1</v>
      </c>
      <c r="D58" s="66" t="s">
        <v>89</v>
      </c>
      <c r="E58" s="48">
        <v>45170</v>
      </c>
      <c r="F58" s="24">
        <v>35400</v>
      </c>
      <c r="G58" s="48">
        <v>45079</v>
      </c>
      <c r="H58" s="24">
        <v>35400</v>
      </c>
      <c r="I58" s="45">
        <f>+F58-H58</f>
        <v>0</v>
      </c>
      <c r="J58" s="29" t="s">
        <v>22</v>
      </c>
    </row>
    <row r="59" spans="1:10">
      <c r="A59" s="58"/>
      <c r="B59" s="67" t="s">
        <v>74</v>
      </c>
      <c r="C59" s="65" t="s">
        <v>1</v>
      </c>
      <c r="D59" s="66" t="s">
        <v>51</v>
      </c>
      <c r="E59" s="48">
        <v>45170</v>
      </c>
      <c r="F59" s="24">
        <v>35400</v>
      </c>
      <c r="G59" s="48">
        <v>45079</v>
      </c>
      <c r="H59" s="24">
        <v>35400</v>
      </c>
      <c r="I59" s="45">
        <f>+F59-H59</f>
        <v>0</v>
      </c>
      <c r="J59" s="29" t="s">
        <v>22</v>
      </c>
    </row>
    <row r="60" spans="1:10">
      <c r="A60" s="58"/>
      <c r="B60" s="4"/>
      <c r="C60" s="4"/>
      <c r="D60" s="7"/>
      <c r="E60" s="3"/>
      <c r="F60" s="9"/>
      <c r="G60" s="3"/>
      <c r="H60" s="45"/>
      <c r="I60" s="45"/>
      <c r="J60" s="53"/>
    </row>
    <row r="61" spans="1:10">
      <c r="A61" s="58"/>
      <c r="B61" s="64" t="s">
        <v>78</v>
      </c>
      <c r="C61" s="76" t="s">
        <v>1</v>
      </c>
      <c r="D61" s="69" t="s">
        <v>52</v>
      </c>
      <c r="E61" s="71">
        <v>45170</v>
      </c>
      <c r="F61" s="47">
        <v>29500</v>
      </c>
      <c r="G61" s="71">
        <v>45170</v>
      </c>
      <c r="H61" s="24">
        <v>29500</v>
      </c>
      <c r="I61" s="45">
        <f t="shared" ref="I61:I66" si="0">+F61-H61</f>
        <v>0</v>
      </c>
      <c r="J61" s="29" t="s">
        <v>22</v>
      </c>
    </row>
    <row r="62" spans="1:10">
      <c r="A62" s="58"/>
      <c r="B62" s="64" t="s">
        <v>78</v>
      </c>
      <c r="C62" s="76" t="s">
        <v>1</v>
      </c>
      <c r="D62" s="69" t="s">
        <v>27</v>
      </c>
      <c r="E62" s="71">
        <v>45170</v>
      </c>
      <c r="F62" s="47">
        <v>29500</v>
      </c>
      <c r="G62" s="71">
        <v>45170</v>
      </c>
      <c r="H62" s="24">
        <v>29500</v>
      </c>
      <c r="I62" s="45">
        <f t="shared" si="0"/>
        <v>0</v>
      </c>
      <c r="J62" s="29" t="s">
        <v>22</v>
      </c>
    </row>
    <row r="63" spans="1:10">
      <c r="A63" s="58"/>
      <c r="B63" s="64" t="s">
        <v>78</v>
      </c>
      <c r="C63" s="76" t="s">
        <v>1</v>
      </c>
      <c r="D63" s="69" t="s">
        <v>28</v>
      </c>
      <c r="E63" s="71">
        <v>45170</v>
      </c>
      <c r="F63" s="47">
        <v>29500</v>
      </c>
      <c r="G63" s="71">
        <v>45170</v>
      </c>
      <c r="H63" s="24">
        <v>29500</v>
      </c>
      <c r="I63" s="45">
        <f t="shared" si="0"/>
        <v>0</v>
      </c>
      <c r="J63" s="29" t="s">
        <v>22</v>
      </c>
    </row>
    <row r="64" spans="1:10">
      <c r="A64" s="58"/>
      <c r="B64" s="64" t="s">
        <v>78</v>
      </c>
      <c r="C64" s="76" t="s">
        <v>1</v>
      </c>
      <c r="D64" s="69" t="s">
        <v>25</v>
      </c>
      <c r="E64" s="71">
        <v>45170</v>
      </c>
      <c r="F64" s="47">
        <v>29500</v>
      </c>
      <c r="G64" s="71">
        <v>45170</v>
      </c>
      <c r="H64" s="24">
        <v>29500</v>
      </c>
      <c r="I64" s="45">
        <f t="shared" si="0"/>
        <v>0</v>
      </c>
      <c r="J64" s="29" t="s">
        <v>22</v>
      </c>
    </row>
    <row r="65" spans="1:10">
      <c r="A65" s="58"/>
      <c r="B65" s="64" t="s">
        <v>78</v>
      </c>
      <c r="C65" s="76" t="s">
        <v>1</v>
      </c>
      <c r="D65" s="69" t="s">
        <v>73</v>
      </c>
      <c r="E65" s="71">
        <v>45170</v>
      </c>
      <c r="F65" s="47">
        <v>29500</v>
      </c>
      <c r="G65" s="71">
        <v>45170</v>
      </c>
      <c r="H65" s="24">
        <v>29500</v>
      </c>
      <c r="I65" s="45">
        <f t="shared" si="0"/>
        <v>0</v>
      </c>
      <c r="J65" s="29" t="s">
        <v>22</v>
      </c>
    </row>
    <row r="66" spans="1:10">
      <c r="A66" s="58"/>
      <c r="B66" s="64" t="s">
        <v>78</v>
      </c>
      <c r="C66" s="76" t="s">
        <v>1</v>
      </c>
      <c r="D66" s="69" t="s">
        <v>26</v>
      </c>
      <c r="E66" s="71">
        <v>45170</v>
      </c>
      <c r="F66" s="47">
        <v>29500</v>
      </c>
      <c r="G66" s="71">
        <v>45170</v>
      </c>
      <c r="H66" s="24">
        <v>29500</v>
      </c>
      <c r="I66" s="45">
        <f t="shared" si="0"/>
        <v>0</v>
      </c>
      <c r="J66" s="29" t="s">
        <v>22</v>
      </c>
    </row>
    <row r="67" spans="1:10">
      <c r="A67" s="58"/>
      <c r="B67" s="4"/>
      <c r="C67" s="4"/>
      <c r="D67" s="7"/>
      <c r="E67" s="3"/>
      <c r="F67" s="9"/>
      <c r="G67" s="3"/>
      <c r="H67" s="9"/>
      <c r="I67" s="45"/>
      <c r="J67" s="53"/>
    </row>
    <row r="68" spans="1:10">
      <c r="A68" s="58"/>
      <c r="B68" s="64" t="s">
        <v>66</v>
      </c>
      <c r="C68" s="65" t="s">
        <v>1</v>
      </c>
      <c r="D68" s="74" t="s">
        <v>65</v>
      </c>
      <c r="E68" s="73">
        <v>45139</v>
      </c>
      <c r="F68" s="47">
        <v>47200</v>
      </c>
      <c r="G68" s="73">
        <v>45139</v>
      </c>
      <c r="H68" s="24">
        <v>47200</v>
      </c>
      <c r="I68" s="45">
        <f>+F68-H68</f>
        <v>0</v>
      </c>
      <c r="J68" s="29" t="s">
        <v>22</v>
      </c>
    </row>
    <row r="69" spans="1:10">
      <c r="A69" s="58"/>
      <c r="B69" s="4"/>
      <c r="C69" s="4"/>
      <c r="D69" s="7"/>
      <c r="E69" s="3"/>
      <c r="F69" s="9"/>
      <c r="G69" s="3"/>
      <c r="H69" s="9"/>
      <c r="I69" s="45"/>
      <c r="J69" s="53"/>
    </row>
    <row r="70" spans="1:10">
      <c r="A70" s="58"/>
      <c r="B70" s="64" t="s">
        <v>31</v>
      </c>
      <c r="C70" s="65" t="s">
        <v>23</v>
      </c>
      <c r="D70" s="68" t="s">
        <v>50</v>
      </c>
      <c r="E70" s="48">
        <v>45139</v>
      </c>
      <c r="F70" s="47">
        <v>2718304.56</v>
      </c>
      <c r="G70" s="48">
        <v>45139</v>
      </c>
      <c r="H70" s="24">
        <v>2718304.56</v>
      </c>
      <c r="I70" s="45">
        <f>+F70-H70</f>
        <v>0</v>
      </c>
      <c r="J70" s="29" t="s">
        <v>22</v>
      </c>
    </row>
    <row r="71" spans="1:10">
      <c r="A71" s="58"/>
      <c r="B71" s="4"/>
      <c r="C71" s="4"/>
      <c r="D71" s="7"/>
      <c r="E71" s="43"/>
      <c r="F71" s="9"/>
      <c r="G71" s="43"/>
      <c r="H71" s="9"/>
      <c r="I71" s="45"/>
      <c r="J71" s="53"/>
    </row>
    <row r="72" spans="1:10">
      <c r="A72" s="58"/>
      <c r="B72" s="64" t="s">
        <v>30</v>
      </c>
      <c r="C72" s="65" t="s">
        <v>34</v>
      </c>
      <c r="D72" s="74" t="s">
        <v>87</v>
      </c>
      <c r="E72" s="49">
        <v>45261</v>
      </c>
      <c r="F72" s="47">
        <v>270865</v>
      </c>
      <c r="G72" s="49">
        <v>45261</v>
      </c>
      <c r="H72" s="24">
        <v>270865</v>
      </c>
      <c r="I72" s="45">
        <f>+F72-H72</f>
        <v>0</v>
      </c>
      <c r="J72" s="29" t="s">
        <v>22</v>
      </c>
    </row>
    <row r="73" spans="1:10">
      <c r="A73" s="58"/>
      <c r="B73" s="4"/>
      <c r="C73" s="4"/>
      <c r="D73" s="7"/>
      <c r="E73" s="3"/>
      <c r="F73" s="9"/>
      <c r="G73" s="3"/>
      <c r="H73" s="9"/>
      <c r="I73" s="45"/>
      <c r="J73" s="53"/>
    </row>
    <row r="74" spans="1:10">
      <c r="A74" s="58"/>
      <c r="B74" s="64" t="s">
        <v>32</v>
      </c>
      <c r="C74" s="65" t="s">
        <v>16</v>
      </c>
      <c r="D74" s="66" t="s">
        <v>53</v>
      </c>
      <c r="E74" s="48">
        <v>45261</v>
      </c>
      <c r="F74" s="47">
        <v>4607.13</v>
      </c>
      <c r="G74" s="48">
        <v>45261</v>
      </c>
      <c r="H74" s="24">
        <v>4607.13</v>
      </c>
      <c r="I74" s="45">
        <f>+F74-H74</f>
        <v>0</v>
      </c>
      <c r="J74" s="29" t="s">
        <v>22</v>
      </c>
    </row>
    <row r="75" spans="1:10">
      <c r="A75" s="58"/>
      <c r="B75" s="64" t="s">
        <v>32</v>
      </c>
      <c r="C75" s="65" t="s">
        <v>16</v>
      </c>
      <c r="D75" s="66" t="s">
        <v>35</v>
      </c>
      <c r="E75" s="48">
        <v>45261</v>
      </c>
      <c r="F75" s="47">
        <v>3013.93</v>
      </c>
      <c r="G75" s="48">
        <v>45261</v>
      </c>
      <c r="H75" s="24">
        <v>3013.93</v>
      </c>
      <c r="I75" s="45">
        <f>+F75-H75</f>
        <v>0</v>
      </c>
      <c r="J75" s="29" t="s">
        <v>22</v>
      </c>
    </row>
    <row r="76" spans="1:10">
      <c r="A76" s="58"/>
      <c r="B76" s="64" t="s">
        <v>32</v>
      </c>
      <c r="C76" s="65" t="s">
        <v>16</v>
      </c>
      <c r="D76" s="66" t="s">
        <v>54</v>
      </c>
      <c r="E76" s="48">
        <v>45262</v>
      </c>
      <c r="F76" s="47">
        <v>40092.94</v>
      </c>
      <c r="G76" s="48">
        <v>45262</v>
      </c>
      <c r="H76" s="24">
        <v>40092.94</v>
      </c>
      <c r="I76" s="45">
        <f>+F76-H76</f>
        <v>0</v>
      </c>
      <c r="J76" s="29" t="s">
        <v>22</v>
      </c>
    </row>
    <row r="77" spans="1:10">
      <c r="A77" s="58"/>
      <c r="B77" s="64" t="s">
        <v>32</v>
      </c>
      <c r="C77" s="65" t="s">
        <v>16</v>
      </c>
      <c r="D77" s="66" t="s">
        <v>55</v>
      </c>
      <c r="E77" s="48">
        <v>45261</v>
      </c>
      <c r="F77" s="47">
        <v>2896.54</v>
      </c>
      <c r="G77" s="48">
        <v>45261</v>
      </c>
      <c r="H77" s="24">
        <v>2896.54</v>
      </c>
      <c r="I77" s="45">
        <f>+F77-H77</f>
        <v>0</v>
      </c>
      <c r="J77" s="29" t="s">
        <v>22</v>
      </c>
    </row>
    <row r="78" spans="1:10" s="5" customFormat="1" ht="15.75" thickBot="1">
      <c r="A78" s="58"/>
      <c r="B78" s="62"/>
      <c r="C78" s="8"/>
      <c r="D78" s="7"/>
      <c r="E78" s="3"/>
      <c r="F78" s="21"/>
      <c r="G78" s="3"/>
      <c r="H78" s="21"/>
      <c r="I78" s="42"/>
      <c r="J78" s="29"/>
    </row>
    <row r="80" spans="1:10" ht="16.5" thickBot="1">
      <c r="B80" s="41" t="s">
        <v>2</v>
      </c>
      <c r="C80" s="18"/>
      <c r="D80" s="18"/>
      <c r="E80" s="38"/>
      <c r="F80" s="19">
        <f>SUM(F15:F78)</f>
        <v>36540646.420000002</v>
      </c>
      <c r="G80" s="10"/>
      <c r="H80" s="19">
        <f>SUM(H15:H78)</f>
        <v>35998719.760000005</v>
      </c>
      <c r="I80" s="19">
        <f>SUM(I15:I78)</f>
        <v>541926.65999999992</v>
      </c>
    </row>
    <row r="81" spans="2:10" ht="16.5" thickTop="1">
      <c r="B81" s="41"/>
      <c r="C81" s="18"/>
      <c r="D81" s="18"/>
      <c r="E81" s="38"/>
      <c r="F81" s="40"/>
      <c r="G81" s="10"/>
      <c r="H81" s="40"/>
      <c r="I81" s="40"/>
    </row>
    <row r="82" spans="2:10" ht="15.75">
      <c r="B82" s="41"/>
      <c r="C82" s="18"/>
      <c r="D82" s="18"/>
      <c r="E82" s="38"/>
      <c r="F82" s="40"/>
      <c r="G82" s="10"/>
      <c r="H82" s="40"/>
      <c r="I82" s="40"/>
    </row>
    <row r="84" spans="2:10">
      <c r="F84" s="20"/>
      <c r="G84" s="10"/>
    </row>
    <row r="85" spans="2:10">
      <c r="F85" s="23"/>
    </row>
    <row r="88" spans="2:10">
      <c r="B88" s="35" t="s">
        <v>4</v>
      </c>
      <c r="C88" s="79" t="s">
        <v>8</v>
      </c>
      <c r="D88" s="79"/>
      <c r="E88" s="79"/>
      <c r="F88" s="79"/>
      <c r="G88" s="80" t="s">
        <v>9</v>
      </c>
      <c r="H88" s="80"/>
      <c r="I88" s="80"/>
      <c r="J88" s="80"/>
    </row>
    <row r="89" spans="2:10">
      <c r="B89" s="31" t="s">
        <v>5</v>
      </c>
      <c r="C89" s="81" t="s">
        <v>6</v>
      </c>
      <c r="D89" s="81"/>
      <c r="E89" s="81"/>
      <c r="F89" s="81"/>
      <c r="G89" s="82" t="s">
        <v>7</v>
      </c>
      <c r="H89" s="82"/>
      <c r="I89" s="82"/>
      <c r="J89" s="82"/>
    </row>
    <row r="90" spans="2:10">
      <c r="B90" s="27"/>
      <c r="C90" s="27"/>
      <c r="D90" s="27"/>
      <c r="E90" s="39"/>
      <c r="F90" s="30"/>
      <c r="G90" s="30"/>
    </row>
  </sheetData>
  <mergeCells count="6">
    <mergeCell ref="B10:J10"/>
    <mergeCell ref="B11:J11"/>
    <mergeCell ref="C88:F88"/>
    <mergeCell ref="G88:J88"/>
    <mergeCell ref="C89:F89"/>
    <mergeCell ref="G89:J89"/>
  </mergeCells>
  <printOptions horizontalCentered="1"/>
  <pageMargins left="0.2" right="0.2" top="0.45" bottom="0.45" header="0.3" footer="0.3"/>
  <pageSetup scale="68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ENE-2024</vt:lpstr>
      <vt:lpstr>'ENE-2024'!Área_de_impresión</vt:lpstr>
      <vt:lpstr>'ENE-2024'!Títulos_a_imprimir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2024-02-13T19:45:19Z</cp:lastPrinted>
  <dcterms:created xsi:type="dcterms:W3CDTF">2017-02-16T17:13:46Z</dcterms:created>
  <dcterms:modified xsi:type="dcterms:W3CDTF">2024-02-14T18:31:04Z</dcterms:modified>
</cp:coreProperties>
</file>