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CAROLINA MENDEZ\CONTABILIDAD CAROLINA MENDEZ\OLAI 2026\ENERO 2026\"/>
    </mc:Choice>
  </mc:AlternateContent>
  <xr:revisionPtr revIDLastSave="0" documentId="13_ncr:1_{8BE94401-9008-47DE-B514-472A043A808C}" xr6:coauthVersionLast="47" xr6:coauthVersionMax="47" xr10:uidLastSave="{00000000-0000-0000-0000-000000000000}"/>
  <bookViews>
    <workbookView xWindow="-120" yWindow="-120" windowWidth="24240" windowHeight="13140" xr2:uid="{86D65CDD-B836-461D-B1EB-CE669EB5152A}"/>
  </bookViews>
  <sheets>
    <sheet name="INGRESOS Y EGRESOS" sheetId="2" r:id="rId1"/>
  </sheets>
  <definedNames>
    <definedName name="_xlnm.Print_Area" localSheetId="0">'INGRESOS Y EGRESOS'!$A$1:$F$510</definedName>
    <definedName name="_xlnm.Print_Titles" localSheetId="0">'INGRESOS Y EGRESOS'!$1:$21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E497" i="2"/>
  <c r="D497" i="2"/>
  <c r="F497" i="2" l="1"/>
</calcChain>
</file>

<file path=xl/sharedStrings.xml><?xml version="1.0" encoding="utf-8"?>
<sst xmlns="http://schemas.openxmlformats.org/spreadsheetml/2006/main" count="822" uniqueCount="548">
  <si>
    <t>FECHA</t>
  </si>
  <si>
    <t>DESCRIPCION</t>
  </si>
  <si>
    <t>BALANCE</t>
  </si>
  <si>
    <t>BANCO DE RESERVAS DE LA REPUBLICA DOMINICANA</t>
  </si>
  <si>
    <t xml:space="preserve">                               CUENTA UNICA DEL TESORO</t>
  </si>
  <si>
    <t xml:space="preserve">                     BALANCE INICIAL</t>
  </si>
  <si>
    <t>NO. DOCUMENTO</t>
  </si>
  <si>
    <t>DEBITO</t>
  </si>
  <si>
    <t>CREDITO</t>
  </si>
  <si>
    <t>DEPOSITO</t>
  </si>
  <si>
    <t>Lic. Carolina Méndez</t>
  </si>
  <si>
    <t>Enc. Division de Contabilidad</t>
  </si>
  <si>
    <t>Director Administrativo y Financiero</t>
  </si>
  <si>
    <t>Ing. David Herrera Díaz</t>
  </si>
  <si>
    <t>Director Ejecutivo</t>
  </si>
  <si>
    <t>Lic. Hector N. Marte Deschamps</t>
  </si>
  <si>
    <t>Relacion De Ingresos y Egresos</t>
  </si>
  <si>
    <t>BALANCE FINAL</t>
  </si>
  <si>
    <t>EDESUR DOMINICANA, S.A.</t>
  </si>
  <si>
    <t>WIND TELECOM, S.A.</t>
  </si>
  <si>
    <t>JUANA MARIA PEGUERO</t>
  </si>
  <si>
    <t>YINDA IMPORT, S.R.L</t>
  </si>
  <si>
    <t>3365</t>
  </si>
  <si>
    <t>PRADOS DEL CAMPO, S.R.L.</t>
  </si>
  <si>
    <t>3409</t>
  </si>
  <si>
    <t>NOMINA PASAJES CAPACITACION MUNICIPIO VALLEJUELO</t>
  </si>
  <si>
    <t>3411</t>
  </si>
  <si>
    <t>NOMINA PASAJES NIZAO Y SAN JOSE DE OCOA 01/11/2025</t>
  </si>
  <si>
    <t>3437</t>
  </si>
  <si>
    <t>M&amp;CRD, SRL</t>
  </si>
  <si>
    <t>3438</t>
  </si>
  <si>
    <t>BOLIVAR AUGUSTO  MOREL ALMONTE</t>
  </si>
  <si>
    <t>3439</t>
  </si>
  <si>
    <t>THIAGGO EMMANUEL MARRERO PERALTA</t>
  </si>
  <si>
    <t>3455</t>
  </si>
  <si>
    <t>NOMINA VIATICOS HIGUEY 01 AL 04/12/2025</t>
  </si>
  <si>
    <t>3471</t>
  </si>
  <si>
    <t>NOMINA VIATICOS AZUA  18 AL 19/11/2025</t>
  </si>
  <si>
    <t>3530</t>
  </si>
  <si>
    <t xml:space="preserve">JOSE JAIME TORRES </t>
  </si>
  <si>
    <t>3561</t>
  </si>
  <si>
    <t>NOMINA VIATICOS SAN PEDRO DE MACORIS LITIGIOS 11/11/2025</t>
  </si>
  <si>
    <t>3565</t>
  </si>
  <si>
    <t>FRANKLYN DARIO FRIAS PUELLO</t>
  </si>
  <si>
    <t>3591</t>
  </si>
  <si>
    <t>EXPOMEDIA PRODUCTIONS, SRL</t>
  </si>
  <si>
    <t>3601</t>
  </si>
  <si>
    <t>EVELING BELLIARD NUÑEZ</t>
  </si>
  <si>
    <t>3622</t>
  </si>
  <si>
    <t>JOSE JOAQUIN MOJICA MATEO</t>
  </si>
  <si>
    <t>3626</t>
  </si>
  <si>
    <t>DOMINGO ANTONIO GOMEZ</t>
  </si>
  <si>
    <t>3638</t>
  </si>
  <si>
    <t>REYNALDO JOSE PIMENTEL</t>
  </si>
  <si>
    <t>3646</t>
  </si>
  <si>
    <t>JOSE MANUEL PUJOLS TINEO</t>
  </si>
  <si>
    <t>3652</t>
  </si>
  <si>
    <t>JOSE VIDAL MARTINEZ</t>
  </si>
  <si>
    <t>3654</t>
  </si>
  <si>
    <t>RAFAEL ALBERTO ALCANTARA PEÑA</t>
  </si>
  <si>
    <t>3658</t>
  </si>
  <si>
    <t>DOMINGO CASTRO ESPINAL</t>
  </si>
  <si>
    <t>3661</t>
  </si>
  <si>
    <t>JOSE MANUEL DE LA ROSA REYES</t>
  </si>
  <si>
    <t>3663</t>
  </si>
  <si>
    <t>JOSE DEL CARMEN MATIAS</t>
  </si>
  <si>
    <t>3665</t>
  </si>
  <si>
    <t>FREDDY PABLO TOLENTINO VARGAS</t>
  </si>
  <si>
    <t>3668</t>
  </si>
  <si>
    <t>WELLIGNTON GONZALEZ</t>
  </si>
  <si>
    <t>3671</t>
  </si>
  <si>
    <t>SANTIAGO APOLINAR NUÑEZ</t>
  </si>
  <si>
    <t>3685</t>
  </si>
  <si>
    <t>NOMINA  VIATICOS FERIA SAN JUAN MAGUANA 20 AL 24/12/2025</t>
  </si>
  <si>
    <t>3699</t>
  </si>
  <si>
    <t>3706</t>
  </si>
  <si>
    <t>EFRAIN ANTONIO TINEO</t>
  </si>
  <si>
    <t>3707</t>
  </si>
  <si>
    <t>MANUEL IDAMES LOUIS</t>
  </si>
  <si>
    <t>3708</t>
  </si>
  <si>
    <t>AGROPECUARIA JOCHY POLANCO</t>
  </si>
  <si>
    <t>3710</t>
  </si>
  <si>
    <t>CRISFLOR FLORISTERIA, SRL</t>
  </si>
  <si>
    <t>3712</t>
  </si>
  <si>
    <t>TECNOFIJACIONES DE DOMINICANA, SRL</t>
  </si>
  <si>
    <t>3714</t>
  </si>
  <si>
    <t>HUMANO SEGURO, S.A</t>
  </si>
  <si>
    <t>3716</t>
  </si>
  <si>
    <t>3718</t>
  </si>
  <si>
    <t>3720</t>
  </si>
  <si>
    <t>ROLANDO MERCEDES ROSARIO</t>
  </si>
  <si>
    <t>3757</t>
  </si>
  <si>
    <t>LUIS MANUEL FLORES</t>
  </si>
  <si>
    <t>3772</t>
  </si>
  <si>
    <t>ROBERTO BOTIE GONZALEZ</t>
  </si>
  <si>
    <t>3776</t>
  </si>
  <si>
    <t>3780</t>
  </si>
  <si>
    <t>RENE POLANCO DEL ORBE</t>
  </si>
  <si>
    <t>3786</t>
  </si>
  <si>
    <t>JULIO FELINO JMENEZ TAVERAS</t>
  </si>
  <si>
    <t>3789</t>
  </si>
  <si>
    <t>RICARDO ALMANZAR PEREZ</t>
  </si>
  <si>
    <t>3793</t>
  </si>
  <si>
    <t>KELVIN JOSE HERRERA GUZMAN</t>
  </si>
  <si>
    <t>3800</t>
  </si>
  <si>
    <t>JAVIER LUNA</t>
  </si>
  <si>
    <t>3824</t>
  </si>
  <si>
    <t>CV STUDIO BY CHANTAL</t>
  </si>
  <si>
    <t>3834</t>
  </si>
  <si>
    <t>COLECTOR DE IMPUESTOS INTERNOS</t>
  </si>
  <si>
    <t>3854</t>
  </si>
  <si>
    <t>EDITORA EL NUEVO DIARIO, S.A.</t>
  </si>
  <si>
    <t>3870</t>
  </si>
  <si>
    <t>3921</t>
  </si>
  <si>
    <t>WILKIN AMADOR RODRIGUEZ</t>
  </si>
  <si>
    <t>3925</t>
  </si>
  <si>
    <t>ANDRES MATOS</t>
  </si>
  <si>
    <t>3932</t>
  </si>
  <si>
    <t>NOMINA VIATICOS INVENTARIO GENERAL DEL 02 AL 03/01/2026</t>
  </si>
  <si>
    <t>3935</t>
  </si>
  <si>
    <t>LUIS MANUEL BAEZ AMEZQUITA</t>
  </si>
  <si>
    <t>3972</t>
  </si>
  <si>
    <t>ECCO PETROLEO DOMINICANA,S.A</t>
  </si>
  <si>
    <t>003430080422</t>
  </si>
  <si>
    <t>003430080425</t>
  </si>
  <si>
    <t>001630070369</t>
  </si>
  <si>
    <t>003460040636</t>
  </si>
  <si>
    <t>3442</t>
  </si>
  <si>
    <t>ROCAPI, SRL</t>
  </si>
  <si>
    <t>3656</t>
  </si>
  <si>
    <t>EUCLIDES ANTONIO TINEO</t>
  </si>
  <si>
    <t>3814</t>
  </si>
  <si>
    <t>MARCOS JOSE RODRIGUEZ CABA</t>
  </si>
  <si>
    <t>3927</t>
  </si>
  <si>
    <t>COMUNICACIONES SIN MEDIA TINTAS, RD, SRL</t>
  </si>
  <si>
    <t>4128</t>
  </si>
  <si>
    <t>4129</t>
  </si>
  <si>
    <t>COMPAÑÍA DOMINICANA DE TELEFONOS, S.A</t>
  </si>
  <si>
    <t>005470020045</t>
  </si>
  <si>
    <t>005470020048</t>
  </si>
  <si>
    <t>006000090209</t>
  </si>
  <si>
    <t>001120020219</t>
  </si>
  <si>
    <t>002860010248</t>
  </si>
  <si>
    <t>001120020233</t>
  </si>
  <si>
    <t>001630060037</t>
  </si>
  <si>
    <t>001630060040</t>
  </si>
  <si>
    <t>001630060043</t>
  </si>
  <si>
    <t>003260020194</t>
  </si>
  <si>
    <t>3496</t>
  </si>
  <si>
    <t>OCTAVIO BENITO GONZLEZ</t>
  </si>
  <si>
    <t>3795</t>
  </si>
  <si>
    <t>RAMON EMILIO SERRATA</t>
  </si>
  <si>
    <t>3856</t>
  </si>
  <si>
    <t>NOMINA VIATICOS MONSEÑOR NOUEL Y ESPAILLAT 26/11/2025</t>
  </si>
  <si>
    <t>3934</t>
  </si>
  <si>
    <t>NOMINA PASAJES INVENTARIO GENERAL DEL 02 AL 03/01/2026</t>
  </si>
  <si>
    <t>4084</t>
  </si>
  <si>
    <t>NOMINA PASAJES NORMA TECNICAS MERCADOS 25 Y 26/11/25 Y 02-03-05-06/12/25</t>
  </si>
  <si>
    <t>001400010251</t>
  </si>
  <si>
    <t>001630060198</t>
  </si>
  <si>
    <t>003430080531</t>
  </si>
  <si>
    <t>002780060669</t>
  </si>
  <si>
    <t>415393549</t>
  </si>
  <si>
    <t>AVISO DE CREDITO</t>
  </si>
  <si>
    <t>001010050038</t>
  </si>
  <si>
    <t>001510090059</t>
  </si>
  <si>
    <t>002700090079</t>
  </si>
  <si>
    <t>003400020049</t>
  </si>
  <si>
    <t>001000020185</t>
  </si>
  <si>
    <t>KPM  COMERCIAL, S.R.L</t>
  </si>
  <si>
    <t>3304</t>
  </si>
  <si>
    <t>NOMINA VIATICOS MUNICIPIO FANTINO SANCHEZ RAMIREZ 27 AL  28/10/2025</t>
  </si>
  <si>
    <t>3387</t>
  </si>
  <si>
    <t>NOMINA VIATICOS SAN JOSE DE OCOA, SANTIAGO  04 Y 09/10/2025</t>
  </si>
  <si>
    <t>3400</t>
  </si>
  <si>
    <t>NOMINA VIATICOS NEIBA Y BARAHONA 07 AL 08/11/2025</t>
  </si>
  <si>
    <t>3402</t>
  </si>
  <si>
    <t>NOMINA PASAJES NEIBA Y BARAHONA 07 AL 08/11/2025</t>
  </si>
  <si>
    <t>3406</t>
  </si>
  <si>
    <t>NOMINA VIATICOS NIZAO Y SAN JOSE DE OCOA 01/11/2025</t>
  </si>
  <si>
    <t>3535</t>
  </si>
  <si>
    <t>NOMINA VIATICOS SEGURIDAD DIRECTOR EJECUTIVO SAN JUAN DE LA MAGUANA</t>
  </si>
  <si>
    <t>3545</t>
  </si>
  <si>
    <t>NOMINA PASAJES SAN JOSE DE OCOA Y SANTIAGO 04 Y 09/10/2025</t>
  </si>
  <si>
    <t>3547</t>
  </si>
  <si>
    <t>NOMINA VIATICOS FERIA AGROPECUARIA HIGUEY 02 AL 03/12/2025</t>
  </si>
  <si>
    <t>3580</t>
  </si>
  <si>
    <t>NOMINA PASAJES FISCALIZACION 15/1/2025 04 Y 09/10/2025</t>
  </si>
  <si>
    <t>3582</t>
  </si>
  <si>
    <t>NOMINA VIATICOS ANALISTA LEGAL SAN PEDRO DE MACORIS 18/11/2025</t>
  </si>
  <si>
    <t>3597</t>
  </si>
  <si>
    <t>NOMINA VIATICOS MONSEÑOR 22/11/2025</t>
  </si>
  <si>
    <t>3632</t>
  </si>
  <si>
    <t xml:space="preserve">NOMINA PASAJES CAPACITACION LA VEGA 30/09/2025 </t>
  </si>
  <si>
    <t>3634</t>
  </si>
  <si>
    <t>NOMINA VIATICOS MILITARES ABASTECIMINETO 02 AL 14/10/2025</t>
  </si>
  <si>
    <t>3724</t>
  </si>
  <si>
    <t>NOMINA VIATICOS SANTIAGO 02/09/2025</t>
  </si>
  <si>
    <t>3726</t>
  </si>
  <si>
    <t>NOMINA VIATICOS SANTIAGO 17/11/2025</t>
  </si>
  <si>
    <t>3728</t>
  </si>
  <si>
    <t>NOMINA PASAJES SANTIAGO 17/11/2025</t>
  </si>
  <si>
    <t>3732</t>
  </si>
  <si>
    <t>NOMINA PASAJES SANTIAGO DEL 08 AL 11/12/2025</t>
  </si>
  <si>
    <t>3747</t>
  </si>
  <si>
    <t>NOMINA VIATICOS 19/11/2025</t>
  </si>
  <si>
    <t>3753</t>
  </si>
  <si>
    <t>NOMINA VIATICOS PUERTO PLATA DEL 18/11/2025</t>
  </si>
  <si>
    <t>3828</t>
  </si>
  <si>
    <t>JOSE RIGOBERTO RODRIGUEZ</t>
  </si>
  <si>
    <t>3840</t>
  </si>
  <si>
    <t>HUMANO  SEGURO, S.A.</t>
  </si>
  <si>
    <t>3858</t>
  </si>
  <si>
    <t>NOMINA VIATICOS SEIBO Y HIGUEY 22/11/2025</t>
  </si>
  <si>
    <t>3860</t>
  </si>
  <si>
    <t>NOMINA VIATICOS FERIA HIGUEY DEL 22 AL 23/11/2025</t>
  </si>
  <si>
    <t>3862</t>
  </si>
  <si>
    <t>NOMINA VIATICOS EN LAS PROVINCIAS MONSEÑOR NOUEL, LA VEGA Y SANTIAGO</t>
  </si>
  <si>
    <t>3867</t>
  </si>
  <si>
    <t>NOMINA VIATICOS FERIA HIGUEY  29 DE NOVIEMBRE AL 03/12/2025</t>
  </si>
  <si>
    <t>3880</t>
  </si>
  <si>
    <t>NOMINA VIATICOS BANI 04/12/2025</t>
  </si>
  <si>
    <t>3882</t>
  </si>
  <si>
    <t>NOMINA PASAJES BANI 04/12/2025</t>
  </si>
  <si>
    <t>3888</t>
  </si>
  <si>
    <t>NOMINA PASAJES 09 AL 10/12/2025</t>
  </si>
  <si>
    <t>3892</t>
  </si>
  <si>
    <t>NOMINA VIATICOS 05, 06, 09 Y 10/12/2025</t>
  </si>
  <si>
    <t>3894</t>
  </si>
  <si>
    <t>NOMINA PASAJES 05, 06, 09 Y 10/12/2025</t>
  </si>
  <si>
    <t>3896</t>
  </si>
  <si>
    <t>NOMINA VIATICOS SANCHEZ RAMIREZ 26 Y 27/1/2025</t>
  </si>
  <si>
    <t>3898</t>
  </si>
  <si>
    <t>NOMINA PASAJES SANCHEZ RAMIREZ 26 Y 27/1/2025</t>
  </si>
  <si>
    <t>3900</t>
  </si>
  <si>
    <t>NOMINA VIATICOS MONTECRISTI 20, 25, 27 Y 28/11/2025</t>
  </si>
  <si>
    <t>3902</t>
  </si>
  <si>
    <t>NOMINA PASAJES MONTECRISTI 20, 25, 27 Y 28/11/2025</t>
  </si>
  <si>
    <t>3904</t>
  </si>
  <si>
    <t>NOMINA VIATICOS MANEJO COSECHA SAN JUAN Y SABANA YEGUA AZUA</t>
  </si>
  <si>
    <t>3906</t>
  </si>
  <si>
    <t>NOMINA PASAJES MANEJO COSECHA SAN JUAN Y SABANA YEGUA AZUA</t>
  </si>
  <si>
    <t>3908</t>
  </si>
  <si>
    <t>NOMINA VIATICOS ANALISTA LEGAL SAN PEDRO DE MACORIS 02/12/2025</t>
  </si>
  <si>
    <t>3910</t>
  </si>
  <si>
    <t>NOMINA PASAJE ANALISTA LEGAL SAN PEDRO DE MACORIS 02/12/2025</t>
  </si>
  <si>
    <t>3966</t>
  </si>
  <si>
    <t>RAFAEL ANTONIO DUVAL MOJICA</t>
  </si>
  <si>
    <t>4058</t>
  </si>
  <si>
    <t>ZM SERVICES, SRL</t>
  </si>
  <si>
    <t>4076</t>
  </si>
  <si>
    <t>NOMINA VIATICOS FERIA AGROPECUARIA AZUA 16/12/2025</t>
  </si>
  <si>
    <t>4078</t>
  </si>
  <si>
    <t>NOMINA VIATICOS FISCALIZACION BARAHONA DEL 05 Y 06/12/2025</t>
  </si>
  <si>
    <t>4080</t>
  </si>
  <si>
    <t>NOMINA PASAJES FISCALIZACION BARAHONA DEL 05 Y 06/12/2025</t>
  </si>
  <si>
    <t>4114</t>
  </si>
  <si>
    <t>CRISCEL MULLOA DISTRIBUTION, SRL</t>
  </si>
  <si>
    <t>4116</t>
  </si>
  <si>
    <t>RAYSA FANNI DANIS SANDOVAL</t>
  </si>
  <si>
    <t>4124</t>
  </si>
  <si>
    <t>ENFOQUE DIGITAL, SRL</t>
  </si>
  <si>
    <t>1</t>
  </si>
  <si>
    <t>COMPROBANTE PAGO FINANCIERO /APORTE MINISTERIO DE AGRICULTURA-TRANSFERENCIA DE CAPITAL</t>
  </si>
  <si>
    <t>415477653</t>
  </si>
  <si>
    <t xml:space="preserve">NOMINA PASAJES TECNICOS SANTIAGO Y VALVERDE </t>
  </si>
  <si>
    <t>3576</t>
  </si>
  <si>
    <t>NOMINA PASAJES MONSEÑOR NOUEL 01/11/2025</t>
  </si>
  <si>
    <t>3629</t>
  </si>
  <si>
    <t>NOMINA VIATICOS CAPACITACION LA VEGA 30/09/2025</t>
  </si>
  <si>
    <t>3766</t>
  </si>
  <si>
    <t>NOMINA VIATICOS CHOFER 25/11/2025</t>
  </si>
  <si>
    <t>3804</t>
  </si>
  <si>
    <t>FAUSTO MIGUEL TEJERA REYES</t>
  </si>
  <si>
    <t>3807</t>
  </si>
  <si>
    <t>FRANKLIN RAMIREZ DE LOS SANTOS</t>
  </si>
  <si>
    <t>3810</t>
  </si>
  <si>
    <t>JULIO IVAN PEÑA PEÑA</t>
  </si>
  <si>
    <t>3817</t>
  </si>
  <si>
    <t>ANGEL DAVID MATIAS NUÑEZ</t>
  </si>
  <si>
    <t>3825</t>
  </si>
  <si>
    <t>KHALICO INVESTMENTS</t>
  </si>
  <si>
    <t>3864</t>
  </si>
  <si>
    <t>NOMINA VIATICOS SANTIAGO  06 AL 11/12/2025</t>
  </si>
  <si>
    <t>3869</t>
  </si>
  <si>
    <t>NOMINA VIATICOS FERIA AGROPECUARIA HIGUEY 03/12/2025</t>
  </si>
  <si>
    <t>3878</t>
  </si>
  <si>
    <t>NOMINA PASAJES 21-22 Y 28-29/11/2025</t>
  </si>
  <si>
    <t>CINTHIA MARGARITA POLANCO</t>
  </si>
  <si>
    <t>4091</t>
  </si>
  <si>
    <t>EDITORA DEL CARIBE, C. POR A.</t>
  </si>
  <si>
    <t>4104</t>
  </si>
  <si>
    <t>MEGAPLAX, SRL</t>
  </si>
  <si>
    <t>4112</t>
  </si>
  <si>
    <t>GTG INDUSTRIAL, SRL</t>
  </si>
  <si>
    <t>003760040308</t>
  </si>
  <si>
    <t>001010080268</t>
  </si>
  <si>
    <t>003020030234</t>
  </si>
  <si>
    <t>000610020197</t>
  </si>
  <si>
    <t>001320010368</t>
  </si>
  <si>
    <t>001120030215</t>
  </si>
  <si>
    <t>003020030275</t>
  </si>
  <si>
    <t>001400010257</t>
  </si>
  <si>
    <t>002700090306</t>
  </si>
  <si>
    <t>002860020395</t>
  </si>
  <si>
    <t>001310110434</t>
  </si>
  <si>
    <t>003460050341</t>
  </si>
  <si>
    <t>000910040356</t>
  </si>
  <si>
    <t>003430080444</t>
  </si>
  <si>
    <t>001020040353</t>
  </si>
  <si>
    <t>003260050256</t>
  </si>
  <si>
    <t>001000090438</t>
  </si>
  <si>
    <t>3356</t>
  </si>
  <si>
    <t>NOMINA PASAJES MUNICIPIO SANCHEZ RAMIREZ 27 AL 28/10/2025</t>
  </si>
  <si>
    <t>3441</t>
  </si>
  <si>
    <t>NOMINA VIATICOS PROVINCIAS ESPAILLAT Y LA VEGA 17 AL 21/11/2025</t>
  </si>
  <si>
    <t>3487</t>
  </si>
  <si>
    <t>NOMINA PASAJES MERCADOS PRODUCTORES 08 AL 30/07/2025</t>
  </si>
  <si>
    <t>3489</t>
  </si>
  <si>
    <t>NOMINA VIATICOS DIFERENTES PROVINCIAS  MES DE SEPTIEMBRE DE 2025</t>
  </si>
  <si>
    <t>3491</t>
  </si>
  <si>
    <t>NOMINA PASAJES DIFERENTES PROVINCIAS  MES DE SEPTIEMBRE DE 2025</t>
  </si>
  <si>
    <t>3512</t>
  </si>
  <si>
    <t>CRISTALES DEL MAR, SRL</t>
  </si>
  <si>
    <t>3543</t>
  </si>
  <si>
    <t>NOMINA VIATICOS DIFERENTES SANTIAGO Y VALVERDE 06 Y 08/11/2025</t>
  </si>
  <si>
    <t>3557</t>
  </si>
  <si>
    <t>DOMINGO BAUTISTA Y ASOCIADOS, SRL</t>
  </si>
  <si>
    <t>3572</t>
  </si>
  <si>
    <t>NOMINA PASAJES ANALISTA LEGAL 11/11/2025</t>
  </si>
  <si>
    <t>3574</t>
  </si>
  <si>
    <t>NOMINA PASAJES FISCALIZACION 01/11/2025</t>
  </si>
  <si>
    <t>3578</t>
  </si>
  <si>
    <t>NOMINA VIATICOS FISCALIZADORA MERCADOS DEL 15/11/2025</t>
  </si>
  <si>
    <t>3584</t>
  </si>
  <si>
    <t>NOMINA PASAJES ANALISTA LEGAL 18/11/2025</t>
  </si>
  <si>
    <t>3593</t>
  </si>
  <si>
    <t>NOMINA VIATICOS MONSEÑOR NOUEL 19/11/2025</t>
  </si>
  <si>
    <t>3595</t>
  </si>
  <si>
    <t>NOMINA PASAJES MONSEÑOR NOUEL 19/11/2025</t>
  </si>
  <si>
    <t>3599</t>
  </si>
  <si>
    <t>NOMINA PASAJES MONSEÑOR NOUEL 22/11/2025</t>
  </si>
  <si>
    <t>3613</t>
  </si>
  <si>
    <t>DACO EXPRESO, SRL</t>
  </si>
  <si>
    <t>3730</t>
  </si>
  <si>
    <t>NOMINA VIATICOS FERIA AGROPECUARIA SANTIAGO 08 AL 11/12/2025</t>
  </si>
  <si>
    <t>3734</t>
  </si>
  <si>
    <t>NOMINA FISCALIZACION A SAN JUAN DE LA MAGUANA 14 AL 15/11/2025</t>
  </si>
  <si>
    <t>3738</t>
  </si>
  <si>
    <t>NOMINA VIATICOS FISCALIZADORES SANTIAGO Y SAN JUAN  02 AL 03/12/2025</t>
  </si>
  <si>
    <t>3764</t>
  </si>
  <si>
    <t>NOMINA SEGURIDAD DIRECTOR EJECUTIVO 06, 20 Y 27/12/2025</t>
  </si>
  <si>
    <t>3768</t>
  </si>
  <si>
    <t xml:space="preserve">NOMINA VIATICOS FISCALIZACION A SAN JUAN DE LA MAGUANA  Y MONSEÑOR NOUEL </t>
  </si>
  <si>
    <t>3783</t>
  </si>
  <si>
    <t>MARTIN POLANMCO PAULA</t>
  </si>
  <si>
    <t>3838</t>
  </si>
  <si>
    <t>HUMANO SEGUROS, S.A.</t>
  </si>
  <si>
    <t>3842</t>
  </si>
  <si>
    <t>3876</t>
  </si>
  <si>
    <t xml:space="preserve">NOMINA VIATICOS MERCADOS DE PRODUCTORES 21-22 Y 28-29/11/2025 </t>
  </si>
  <si>
    <t>3886</t>
  </si>
  <si>
    <t>NOMINA VIATICOS 09 AL 10/12/2025</t>
  </si>
  <si>
    <t>3937</t>
  </si>
  <si>
    <t>JAEL SOLUTIONS, SRL</t>
  </si>
  <si>
    <t>3941</t>
  </si>
  <si>
    <t>CADENA DE NOTICIA- TELEVISION</t>
  </si>
  <si>
    <t>3943</t>
  </si>
  <si>
    <t>EXPRESION DEMOCRATICA, SRL</t>
  </si>
  <si>
    <t>3952</t>
  </si>
  <si>
    <t>JUNIOR NORBERTO MARTE MARTINEZ</t>
  </si>
  <si>
    <t>3974</t>
  </si>
  <si>
    <t>ALO AGENCIA DIGITAL, EIRL</t>
  </si>
  <si>
    <t>4017</t>
  </si>
  <si>
    <t>PROCESO, SRL</t>
  </si>
  <si>
    <t>4019</t>
  </si>
  <si>
    <t>NUEVA EDITORA LA INFORMACION, POR A.</t>
  </si>
  <si>
    <t>4050</t>
  </si>
  <si>
    <t>NARCISO EDDY HERRERA MEDINA</t>
  </si>
  <si>
    <t>4062</t>
  </si>
  <si>
    <t>MIAVISION, S.A</t>
  </si>
  <si>
    <t>4082</t>
  </si>
  <si>
    <t>NOMINA VIATICOS MERCADOS LOS 25 Y 2/11/25 Y 02,03,05, Y 06/12/2025</t>
  </si>
  <si>
    <t>4099</t>
  </si>
  <si>
    <t>FAUSTO POLANCO ORBE</t>
  </si>
  <si>
    <t>4106</t>
  </si>
  <si>
    <t>ENA, SRL</t>
  </si>
  <si>
    <t>4130</t>
  </si>
  <si>
    <t>HAISEL EVELIO MERCDES ROSA</t>
  </si>
  <si>
    <t>005700050247</t>
  </si>
  <si>
    <t>005700050250</t>
  </si>
  <si>
    <t>005700050253</t>
  </si>
  <si>
    <t>005700050256</t>
  </si>
  <si>
    <t>001630060431</t>
  </si>
  <si>
    <t>001630060434</t>
  </si>
  <si>
    <t>001630060437</t>
  </si>
  <si>
    <t>001630060440</t>
  </si>
  <si>
    <t>001630060446</t>
  </si>
  <si>
    <t>001630060449</t>
  </si>
  <si>
    <t>001630060452</t>
  </si>
  <si>
    <t>3494</t>
  </si>
  <si>
    <t>RAMON ALBERTO BEATO CASTAÑO</t>
  </si>
  <si>
    <t>3770</t>
  </si>
  <si>
    <t xml:space="preserve">NOMINA PASAJES A SAN JUAN DE LA MAGUANA  Y MONSEÑOR NOUEL </t>
  </si>
  <si>
    <t>000940020115</t>
  </si>
  <si>
    <t>001320030200</t>
  </si>
  <si>
    <t>003860010142</t>
  </si>
  <si>
    <t>003860010174</t>
  </si>
  <si>
    <t>002680010175</t>
  </si>
  <si>
    <t>002680010202</t>
  </si>
  <si>
    <t>001630070142</t>
  </si>
  <si>
    <t>005100010292</t>
  </si>
  <si>
    <t>001400090181</t>
  </si>
  <si>
    <t>002700010215</t>
  </si>
  <si>
    <t>NOMINA VIATICOS SEGURIDAD DEL DIRECTOR  SAN JUAN 19/11/2025</t>
  </si>
  <si>
    <t>3485</t>
  </si>
  <si>
    <t>NOMINA VIATICOS MERCADOS  DIFERENTES PROVINCIAS 08 AL 30/07/2025</t>
  </si>
  <si>
    <t>3562</t>
  </si>
  <si>
    <t>MAXWELL ARISTOTELES REYES DE LA ROSA</t>
  </si>
  <si>
    <t>3588</t>
  </si>
  <si>
    <t>NOMINA VIATICOS FISCALIZADORA MONSEÑOR NOUEL 05/11/2025</t>
  </si>
  <si>
    <t>3590</t>
  </si>
  <si>
    <t>NOMINA PASAJE FISCALIZADORA MONSEÑOR NOUEL 05/11/2025</t>
  </si>
  <si>
    <t>3614</t>
  </si>
  <si>
    <t>3750</t>
  </si>
  <si>
    <t>NOMINA VIATICOS ABASTECIMIENTO 03 AL 10/11/2025</t>
  </si>
  <si>
    <t>3740</t>
  </si>
  <si>
    <t>NOMINA PASAJES DE FISCALIZADORES SANTIAGO Y SAN JUAN 02 AL 03/12/2025</t>
  </si>
  <si>
    <t>3945</t>
  </si>
  <si>
    <t>TELEMEDIOS DOMINICANA, S.A</t>
  </si>
  <si>
    <t>3964</t>
  </si>
  <si>
    <t>JOSE FABIAN ROSARIO</t>
  </si>
  <si>
    <t>3970</t>
  </si>
  <si>
    <t>MOISES GONZALEZ PEÑA</t>
  </si>
  <si>
    <t>4040</t>
  </si>
  <si>
    <t>HENRY DANIEL FERNNADEZ</t>
  </si>
  <si>
    <t>4056</t>
  </si>
  <si>
    <t>EDITORA HOY, S.A.S.</t>
  </si>
  <si>
    <t>4093</t>
  </si>
  <si>
    <t>RUTA GANADERA, SRL</t>
  </si>
  <si>
    <t>4273</t>
  </si>
  <si>
    <t>BINAX DOMINICANA, SRL</t>
  </si>
  <si>
    <t>4275</t>
  </si>
  <si>
    <t>12203</t>
  </si>
  <si>
    <t>INGRESOS POR DEDUCCION RECIBIDAS/COBRO VENTA DIRECTA COMEDORES ECONOMICOS</t>
  </si>
  <si>
    <t>12204</t>
  </si>
  <si>
    <t>415883463</t>
  </si>
  <si>
    <t>415883753</t>
  </si>
  <si>
    <t>001120070014</t>
  </si>
  <si>
    <t>002860010037</t>
  </si>
  <si>
    <t>003400050036</t>
  </si>
  <si>
    <t>000420060041</t>
  </si>
  <si>
    <t>NOMINA PASAJES DIFERENTES PROVINCIAS  MES DE NOVIEMBRE DE 2025</t>
  </si>
  <si>
    <t>3681</t>
  </si>
  <si>
    <t>NOMINA PASAJES FISCALIZADORA SAN JUAN DE LA MAGUANA 14 AL 15/10/2025</t>
  </si>
  <si>
    <t>3722</t>
  </si>
  <si>
    <t>NOMINA PASAJES AZUA 15 AL 17/12/2025</t>
  </si>
  <si>
    <t>3736</t>
  </si>
  <si>
    <t>NOMINA PASAJES SAN JUAN DE LA MAGUANA DEL 14 AL 15/11/2025</t>
  </si>
  <si>
    <t>3872</t>
  </si>
  <si>
    <t>EDITORA EL NUEVO DIARO, S.A.</t>
  </si>
  <si>
    <t>4089</t>
  </si>
  <si>
    <t>EDITORA DEL CARIBE, C. PORA.</t>
  </si>
  <si>
    <t>4027</t>
  </si>
  <si>
    <t>VICTOR JOSE MAÑANA ADAMES</t>
  </si>
  <si>
    <t>4294</t>
  </si>
  <si>
    <t>BERNALDO ALEMAN RODRIGUEZ</t>
  </si>
  <si>
    <t>4327</t>
  </si>
  <si>
    <t>CONSTRUCTORA E INGENIERIA ANTIGUA CACERES, SRL</t>
  </si>
  <si>
    <t>000610020131</t>
  </si>
  <si>
    <t>001320050453</t>
  </si>
  <si>
    <t>003020010373</t>
  </si>
  <si>
    <t>001120070414</t>
  </si>
  <si>
    <t>003460020433</t>
  </si>
  <si>
    <t>001310060610</t>
  </si>
  <si>
    <t>00910050164</t>
  </si>
  <si>
    <t>003400090485</t>
  </si>
  <si>
    <t>003260020307</t>
  </si>
  <si>
    <t>002730090710</t>
  </si>
  <si>
    <t>001000060628</t>
  </si>
  <si>
    <t>001000060659</t>
  </si>
  <si>
    <t>001540080629</t>
  </si>
  <si>
    <t>001540080632</t>
  </si>
  <si>
    <t>002680040209</t>
  </si>
  <si>
    <t>003860080190</t>
  </si>
  <si>
    <t>006000020162</t>
  </si>
  <si>
    <t>003760080285</t>
  </si>
  <si>
    <t>001010050659</t>
  </si>
  <si>
    <t>002860010625</t>
  </si>
  <si>
    <t>003260020725</t>
  </si>
  <si>
    <t>003400020580</t>
  </si>
  <si>
    <t>001540020970</t>
  </si>
  <si>
    <t>001540020973</t>
  </si>
  <si>
    <t>001540021028</t>
  </si>
  <si>
    <t>003060060673</t>
  </si>
  <si>
    <t>001000031181</t>
  </si>
  <si>
    <t>001000031205</t>
  </si>
  <si>
    <t>001110040187</t>
  </si>
  <si>
    <t>006000010125</t>
  </si>
  <si>
    <t>006000010247</t>
  </si>
  <si>
    <t>003860070200</t>
  </si>
  <si>
    <t>002680040275</t>
  </si>
  <si>
    <t>002860030379</t>
  </si>
  <si>
    <t>005100010447</t>
  </si>
  <si>
    <t>001510070518</t>
  </si>
  <si>
    <t>002700040330</t>
  </si>
  <si>
    <t>001400100469</t>
  </si>
  <si>
    <t>001630030400</t>
  </si>
  <si>
    <t>001630030403</t>
  </si>
  <si>
    <t>001630030406</t>
  </si>
  <si>
    <t>001630030409</t>
  </si>
  <si>
    <t>003760080378</t>
  </si>
  <si>
    <t>002690090622</t>
  </si>
  <si>
    <t>13</t>
  </si>
  <si>
    <t>EDENORTE DOMINICANA, S.A,</t>
  </si>
  <si>
    <t>14</t>
  </si>
  <si>
    <t>15</t>
  </si>
  <si>
    <t>EDESTE, S.A.</t>
  </si>
  <si>
    <t>16</t>
  </si>
  <si>
    <t>CORAASAN</t>
  </si>
  <si>
    <t>19</t>
  </si>
  <si>
    <t>NOMINA EMPLEADOS DE CARÁCTER TEMPORAL INESPRE ENERO 2026</t>
  </si>
  <si>
    <t>21</t>
  </si>
  <si>
    <t>NOMINA  TRAMITE DE PENCION ENERO 2026</t>
  </si>
  <si>
    <t>23</t>
  </si>
  <si>
    <t>NOMINA EMPLEADOS EN INTERINATO INESPRE ENERO 2026</t>
  </si>
  <si>
    <t>25</t>
  </si>
  <si>
    <t>PRIMA DE TRANSPORTE INESPRE ENERO 2026</t>
  </si>
  <si>
    <t>27</t>
  </si>
  <si>
    <t>NOMINA FIJA INESPRE ENERO 2026</t>
  </si>
  <si>
    <t>29</t>
  </si>
  <si>
    <t>COMPENSACION SERVICIO DE SEGURIDAD INESPRE ENERO 2026</t>
  </si>
  <si>
    <t>001120020028</t>
  </si>
  <si>
    <t>001010010032</t>
  </si>
  <si>
    <t>003400030028</t>
  </si>
  <si>
    <t>003400030045</t>
  </si>
  <si>
    <t>001320040063</t>
  </si>
  <si>
    <t>003430010092</t>
  </si>
  <si>
    <t>001630030226</t>
  </si>
  <si>
    <t>001630030229</t>
  </si>
  <si>
    <t>001630030232</t>
  </si>
  <si>
    <t>001630030235</t>
  </si>
  <si>
    <t>003060030240</t>
  </si>
  <si>
    <t>005090010527</t>
  </si>
  <si>
    <t>452400540188</t>
  </si>
  <si>
    <t>15423</t>
  </si>
  <si>
    <t>TRANSFERENCIA CORRIENTES/MINISTERIO AGRICULTURA</t>
  </si>
  <si>
    <t>Del 1 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</si>
</sst>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[Red]#,##0.00"/>
    <numFmt numFmtId="165" formatCode="_([$$-1C0A]* #,##0.00_);_([$$-1C0A]* \(#,##0.00\);_([$$-1C0A]* &quot;-&quot;??_);_(@_)"/>
    <numFmt numFmtId="166" formatCode="dd/mm/yyyy;@"/>
    <numFmt numFmtId="167" formatCode="000000000000"/>
    <numFmt numFmtId="168" formatCode="#,##0.00_ ;\-#,##0.00\ "/>
    <numFmt numFmtId="169" formatCode="#,##0.000000000_ ;\-#,##0.000000000\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5" fillId="0" borderId="0" xfId="2" applyFont="1"/>
    <xf numFmtId="0" fontId="6" fillId="0" borderId="0" xfId="0" applyFont="1"/>
    <xf numFmtId="166" fontId="3" fillId="0" borderId="0" xfId="0" applyNumberFormat="1" applyFont="1" applyAlignment="1">
      <alignment horizontal="center" vertical="center"/>
    </xf>
    <xf numFmtId="19" fontId="3" fillId="0" borderId="0" xfId="0" applyNumberFormat="1" applyFont="1" applyAlignment="1">
      <alignment horizontal="center" vertical="center"/>
    </xf>
    <xf numFmtId="40" fontId="3" fillId="0" borderId="0" xfId="1" applyNumberFormat="1" applyFont="1" applyFill="1"/>
    <xf numFmtId="43" fontId="3" fillId="0" borderId="0" xfId="1" applyFont="1" applyFill="1"/>
    <xf numFmtId="40" fontId="6" fillId="0" borderId="0" xfId="0" applyNumberFormat="1" applyFont="1"/>
    <xf numFmtId="0" fontId="3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39" fontId="2" fillId="3" borderId="2" xfId="0" applyNumberFormat="1" applyFont="1" applyFill="1" applyBorder="1" applyAlignment="1">
      <alignment horizontal="right" vertical="top"/>
    </xf>
    <xf numFmtId="0" fontId="10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39" fontId="10" fillId="3" borderId="4" xfId="0" applyNumberFormat="1" applyFont="1" applyFill="1" applyBorder="1" applyAlignment="1">
      <alignment horizontal="right" vertical="top"/>
    </xf>
    <xf numFmtId="0" fontId="10" fillId="3" borderId="5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39" fontId="10" fillId="3" borderId="6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center"/>
    </xf>
    <xf numFmtId="168" fontId="6" fillId="0" borderId="0" xfId="0" applyNumberFormat="1" applyFont="1"/>
    <xf numFmtId="169" fontId="6" fillId="0" borderId="0" xfId="0" applyNumberFormat="1" applyFont="1"/>
    <xf numFmtId="0" fontId="1" fillId="0" borderId="0" xfId="2"/>
    <xf numFmtId="0" fontId="11" fillId="0" borderId="0" xfId="2" applyFont="1" applyAlignment="1">
      <alignment horizontal="centerContinuous"/>
    </xf>
    <xf numFmtId="0" fontId="12" fillId="0" borderId="0" xfId="2" applyFont="1"/>
    <xf numFmtId="39" fontId="12" fillId="0" borderId="0" xfId="2" applyNumberFormat="1" applyFont="1"/>
    <xf numFmtId="0" fontId="6" fillId="0" borderId="0" xfId="2" applyFont="1"/>
    <xf numFmtId="43" fontId="2" fillId="3" borderId="5" xfId="1" applyFont="1" applyFill="1" applyBorder="1" applyAlignment="1">
      <alignment horizontal="left" vertical="top"/>
    </xf>
    <xf numFmtId="43" fontId="6" fillId="0" borderId="0" xfId="1" applyFont="1"/>
    <xf numFmtId="0" fontId="6" fillId="0" borderId="0" xfId="2" applyFont="1" applyAlignment="1">
      <alignment horizontal="center"/>
    </xf>
    <xf numFmtId="40" fontId="3" fillId="0" borderId="0" xfId="1" applyNumberFormat="1" applyFont="1" applyFill="1" applyAlignment="1">
      <alignment horizontal="right"/>
    </xf>
    <xf numFmtId="164" fontId="10" fillId="3" borderId="2" xfId="0" applyNumberFormat="1" applyFont="1" applyFill="1" applyBorder="1" applyAlignment="1">
      <alignment horizontal="right" vertical="top"/>
    </xf>
    <xf numFmtId="164" fontId="10" fillId="3" borderId="4" xfId="0" applyNumberFormat="1" applyFont="1" applyFill="1" applyBorder="1" applyAlignment="1">
      <alignment horizontal="right" vertical="top"/>
    </xf>
    <xf numFmtId="164" fontId="10" fillId="3" borderId="6" xfId="0" applyNumberFormat="1" applyFont="1" applyFill="1" applyBorder="1" applyAlignment="1">
      <alignment horizontal="right" vertical="top"/>
    </xf>
    <xf numFmtId="39" fontId="2" fillId="2" borderId="10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3" borderId="7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165" fontId="2" fillId="3" borderId="8" xfId="0" applyNumberFormat="1" applyFont="1" applyFill="1" applyBorder="1" applyAlignment="1">
      <alignment vertical="top"/>
    </xf>
    <xf numFmtId="39" fontId="2" fillId="3" borderId="8" xfId="0" applyNumberFormat="1" applyFont="1" applyFill="1" applyBorder="1" applyAlignment="1">
      <alignment vertical="top"/>
    </xf>
    <xf numFmtId="164" fontId="2" fillId="3" borderId="8" xfId="0" applyNumberFormat="1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166" fontId="13" fillId="0" borderId="4" xfId="0" applyNumberFormat="1" applyFont="1" applyBorder="1" applyAlignment="1">
      <alignment horizontal="left" vertical="top"/>
    </xf>
    <xf numFmtId="167" fontId="14" fillId="0" borderId="4" xfId="0" applyNumberFormat="1" applyFont="1" applyBorder="1" applyAlignment="1">
      <alignment horizontal="center" vertical="top" shrinkToFit="1"/>
    </xf>
    <xf numFmtId="0" fontId="15" fillId="0" borderId="4" xfId="0" applyFont="1" applyBorder="1"/>
    <xf numFmtId="39" fontId="13" fillId="0" borderId="11" xfId="0" applyNumberFormat="1" applyFont="1" applyBorder="1" applyAlignment="1">
      <alignment horizontal="right" vertical="top"/>
    </xf>
    <xf numFmtId="164" fontId="14" fillId="0" borderId="11" xfId="0" applyNumberFormat="1" applyFont="1" applyBorder="1" applyAlignment="1">
      <alignment horizontal="right" vertical="top"/>
    </xf>
    <xf numFmtId="164" fontId="16" fillId="0" borderId="5" xfId="0" applyNumberFormat="1" applyFont="1" applyBorder="1" applyAlignment="1">
      <alignment horizontal="right" vertical="top"/>
    </xf>
    <xf numFmtId="166" fontId="13" fillId="0" borderId="5" xfId="0" applyNumberFormat="1" applyFont="1" applyBorder="1" applyAlignment="1">
      <alignment horizontal="left" vertical="top"/>
    </xf>
    <xf numFmtId="167" fontId="14" fillId="0" borderId="5" xfId="0" applyNumberFormat="1" applyFont="1" applyBorder="1" applyAlignment="1">
      <alignment horizontal="center" vertical="top" shrinkToFit="1"/>
    </xf>
    <xf numFmtId="0" fontId="15" fillId="0" borderId="5" xfId="0" applyFont="1" applyBorder="1"/>
    <xf numFmtId="164" fontId="13" fillId="0" borderId="5" xfId="0" applyNumberFormat="1" applyFont="1" applyBorder="1" applyAlignment="1">
      <alignment vertical="top" shrinkToFit="1"/>
    </xf>
    <xf numFmtId="164" fontId="14" fillId="0" borderId="5" xfId="0" applyNumberFormat="1" applyFont="1" applyBorder="1"/>
    <xf numFmtId="164" fontId="14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4" fontId="13" fillId="0" borderId="5" xfId="0" applyNumberFormat="1" applyFont="1" applyBorder="1" applyAlignment="1">
      <alignment vertical="top" shrinkToFit="1"/>
    </xf>
    <xf numFmtId="164" fontId="14" fillId="0" borderId="0" xfId="0" applyNumberFormat="1" applyFont="1" applyAlignment="1">
      <alignment horizontal="right"/>
    </xf>
    <xf numFmtId="164" fontId="15" fillId="0" borderId="5" xfId="0" applyNumberFormat="1" applyFont="1" applyBorder="1"/>
    <xf numFmtId="164" fontId="16" fillId="0" borderId="0" xfId="0" applyNumberFormat="1" applyFont="1"/>
    <xf numFmtId="164" fontId="14" fillId="0" borderId="5" xfId="0" applyNumberFormat="1" applyFont="1" applyBorder="1" applyAlignment="1">
      <alignment horizontal="right" vertical="top"/>
    </xf>
    <xf numFmtId="4" fontId="14" fillId="0" borderId="5" xfId="0" applyNumberFormat="1" applyFont="1" applyBorder="1" applyAlignment="1">
      <alignment vertical="top" shrinkToFit="1"/>
    </xf>
    <xf numFmtId="164" fontId="14" fillId="0" borderId="5" xfId="0" applyNumberFormat="1" applyFont="1" applyBorder="1" applyAlignment="1">
      <alignment vertical="top" shrinkToFit="1"/>
    </xf>
    <xf numFmtId="49" fontId="14" fillId="0" borderId="5" xfId="0" applyNumberFormat="1" applyFont="1" applyBorder="1" applyAlignment="1">
      <alignment horizontal="center" vertical="top" shrinkToFit="1"/>
    </xf>
    <xf numFmtId="164" fontId="15" fillId="0" borderId="5" xfId="0" applyNumberFormat="1" applyFont="1" applyBorder="1" applyAlignment="1">
      <alignment horizontal="right"/>
    </xf>
    <xf numFmtId="4" fontId="16" fillId="0" borderId="5" xfId="0" applyNumberFormat="1" applyFont="1" applyBorder="1" applyAlignment="1">
      <alignment vertical="top" shrinkToFit="1"/>
    </xf>
    <xf numFmtId="0" fontId="15" fillId="0" borderId="5" xfId="0" applyFont="1" applyBorder="1" applyAlignment="1">
      <alignment wrapText="1"/>
    </xf>
    <xf numFmtId="49" fontId="13" fillId="0" borderId="5" xfId="0" applyNumberFormat="1" applyFont="1" applyBorder="1" applyAlignment="1">
      <alignment horizontal="center" vertical="top" wrapText="1" shrinkToFit="1"/>
    </xf>
    <xf numFmtId="4" fontId="15" fillId="0" borderId="5" xfId="0" applyNumberFormat="1" applyFont="1" applyBorder="1" applyAlignment="1">
      <alignment vertical="top" shrinkToFit="1"/>
    </xf>
    <xf numFmtId="164" fontId="15" fillId="0" borderId="5" xfId="0" applyNumberFormat="1" applyFont="1" applyBorder="1" applyAlignment="1">
      <alignment vertical="top" shrinkToFit="1"/>
    </xf>
    <xf numFmtId="164" fontId="15" fillId="0" borderId="5" xfId="0" applyNumberFormat="1" applyFont="1" applyBorder="1" applyAlignment="1">
      <alignment wrapText="1"/>
    </xf>
    <xf numFmtId="0" fontId="15" fillId="2" borderId="5" xfId="0" applyFont="1" applyFill="1" applyBorder="1"/>
    <xf numFmtId="39" fontId="2" fillId="2" borderId="13" xfId="0" applyNumberFormat="1" applyFont="1" applyFill="1" applyBorder="1" applyAlignment="1">
      <alignment vertical="top" shrinkToFit="1"/>
    </xf>
    <xf numFmtId="0" fontId="6" fillId="0" borderId="0" xfId="2" applyFont="1" applyAlignment="1">
      <alignment horizontal="center"/>
    </xf>
    <xf numFmtId="0" fontId="9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2" applyFont="1" applyAlignment="1">
      <alignment horizontal="center"/>
    </xf>
    <xf numFmtId="167" fontId="2" fillId="2" borderId="12" xfId="0" applyNumberFormat="1" applyFont="1" applyFill="1" applyBorder="1" applyAlignment="1">
      <alignment horizontal="center" vertical="top" shrinkToFit="1"/>
    </xf>
  </cellXfs>
  <cellStyles count="3">
    <cellStyle name="Millares" xfId="1" builtinId="3"/>
    <cellStyle name="Normal" xfId="0" builtinId="0"/>
    <cellStyle name="Normal_Hoja1 (2)" xfId="2" xr:uid="{5DAE120A-9076-47B4-AE75-9C1F4B76E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12700</xdr:rowOff>
    </xdr:from>
    <xdr:to>
      <xdr:col>6</xdr:col>
      <xdr:colOff>9524</xdr:colOff>
      <xdr:row>12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A276A-CC84-43A8-AC02-6F458797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5625"/>
          <a:ext cx="9410699" cy="17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C4A-43EB-4D25-89A0-66F7C5F64E81}">
  <dimension ref="A1:J510"/>
  <sheetViews>
    <sheetView tabSelected="1" view="pageBreakPreview" zoomScaleNormal="100" zoomScaleSheetLayoutView="100" workbookViewId="0">
      <selection activeCell="C501" sqref="C501"/>
    </sheetView>
  </sheetViews>
  <sheetFormatPr baseColWidth="10" defaultRowHeight="14.25" x14ac:dyDescent="0.2"/>
  <cols>
    <col min="1" max="1" width="11.42578125" style="2"/>
    <col min="2" max="2" width="21.140625" style="2" customWidth="1"/>
    <col min="3" max="3" width="59.5703125" style="2" bestFit="1" customWidth="1"/>
    <col min="4" max="4" width="14.28515625" style="35" customWidth="1"/>
    <col min="5" max="5" width="16.5703125" style="35" customWidth="1"/>
    <col min="6" max="6" width="18.7109375" style="2" bestFit="1" customWidth="1"/>
    <col min="7" max="7" width="16.85546875" style="2" bestFit="1" customWidth="1"/>
    <col min="8" max="8" width="12.140625" style="2" bestFit="1" customWidth="1"/>
    <col min="9" max="9" width="17.7109375" style="2" bestFit="1" customWidth="1"/>
    <col min="10" max="10" width="16.7109375" style="2" customWidth="1"/>
    <col min="11" max="11" width="11.42578125" style="2"/>
    <col min="12" max="12" width="16.140625" style="2" customWidth="1"/>
    <col min="13" max="16384" width="11.42578125" style="2"/>
  </cols>
  <sheetData>
    <row r="1" spans="1:9" x14ac:dyDescent="0.2">
      <c r="B1" s="3"/>
      <c r="C1" s="4"/>
      <c r="D1" s="36"/>
      <c r="E1" s="30"/>
      <c r="F1" s="6"/>
      <c r="G1" s="5"/>
      <c r="H1" s="7"/>
      <c r="I1" s="7"/>
    </row>
    <row r="2" spans="1:9" x14ac:dyDescent="0.2">
      <c r="B2" s="3"/>
      <c r="C2" s="4"/>
      <c r="D2" s="36"/>
      <c r="E2" s="30"/>
      <c r="F2" s="6"/>
      <c r="G2" s="5"/>
      <c r="H2" s="7"/>
      <c r="I2" s="7"/>
    </row>
    <row r="3" spans="1:9" x14ac:dyDescent="0.2">
      <c r="B3" s="3"/>
      <c r="C3" s="4"/>
      <c r="D3" s="36"/>
      <c r="E3" s="30"/>
      <c r="F3" s="6"/>
      <c r="G3" s="5"/>
      <c r="H3" s="7"/>
      <c r="I3" s="7"/>
    </row>
    <row r="4" spans="1:9" x14ac:dyDescent="0.2">
      <c r="B4" s="3"/>
      <c r="C4" s="4"/>
      <c r="D4" s="36"/>
      <c r="E4" s="30"/>
      <c r="F4" s="6"/>
      <c r="G4" s="5"/>
      <c r="H4" s="7"/>
      <c r="I4" s="7"/>
    </row>
    <row r="5" spans="1:9" x14ac:dyDescent="0.2">
      <c r="B5" s="3"/>
      <c r="C5" s="4"/>
      <c r="D5" s="36"/>
      <c r="E5" s="30"/>
      <c r="F5" s="6"/>
      <c r="G5" s="5"/>
      <c r="H5" s="7"/>
      <c r="I5" s="7"/>
    </row>
    <row r="6" spans="1:9" x14ac:dyDescent="0.2">
      <c r="B6" s="3"/>
      <c r="C6" s="4"/>
      <c r="D6" s="36"/>
      <c r="E6" s="30"/>
      <c r="F6" s="6"/>
      <c r="G6" s="5"/>
      <c r="H6" s="7"/>
      <c r="I6" s="7"/>
    </row>
    <row r="7" spans="1:9" x14ac:dyDescent="0.2">
      <c r="B7" s="3"/>
      <c r="C7" s="4"/>
      <c r="D7" s="36"/>
      <c r="E7" s="30"/>
      <c r="F7" s="6"/>
      <c r="G7" s="5"/>
      <c r="H7" s="7"/>
      <c r="I7" s="7"/>
    </row>
    <row r="8" spans="1:9" x14ac:dyDescent="0.2">
      <c r="B8" s="3"/>
      <c r="C8" s="4"/>
      <c r="D8" s="36"/>
      <c r="E8" s="30"/>
      <c r="F8" s="6"/>
      <c r="G8" s="5"/>
      <c r="H8" s="7"/>
      <c r="I8" s="7"/>
    </row>
    <row r="9" spans="1:9" x14ac:dyDescent="0.2">
      <c r="B9" s="3"/>
      <c r="C9" s="8"/>
      <c r="D9" s="36"/>
      <c r="E9" s="30"/>
      <c r="F9" s="6"/>
      <c r="G9" s="5"/>
      <c r="H9" s="7"/>
      <c r="I9" s="7"/>
    </row>
    <row r="10" spans="1:9" x14ac:dyDescent="0.2">
      <c r="B10" s="3"/>
      <c r="C10" s="8"/>
      <c r="D10" s="36"/>
      <c r="E10" s="30"/>
      <c r="F10" s="6"/>
      <c r="G10" s="5"/>
      <c r="H10" s="7"/>
      <c r="I10" s="7"/>
    </row>
    <row r="11" spans="1:9" x14ac:dyDescent="0.2">
      <c r="B11" s="3"/>
      <c r="C11" s="8"/>
      <c r="D11" s="36"/>
      <c r="E11" s="30"/>
      <c r="F11" s="6"/>
      <c r="G11" s="5"/>
      <c r="H11" s="7"/>
      <c r="I11" s="7"/>
    </row>
    <row r="12" spans="1:9" x14ac:dyDescent="0.2">
      <c r="B12" s="3"/>
      <c r="C12" s="8"/>
      <c r="D12" s="36"/>
      <c r="E12" s="30"/>
      <c r="F12" s="6"/>
      <c r="G12" s="5"/>
      <c r="H12" s="7"/>
      <c r="I12" s="7"/>
    </row>
    <row r="13" spans="1:9" x14ac:dyDescent="0.2">
      <c r="B13" s="3"/>
      <c r="C13" s="8"/>
      <c r="D13" s="36"/>
      <c r="E13" s="30"/>
      <c r="F13" s="6"/>
      <c r="G13" s="5"/>
      <c r="H13" s="7"/>
      <c r="I13" s="7"/>
    </row>
    <row r="14" spans="1:9" ht="19.5" x14ac:dyDescent="0.3">
      <c r="A14" s="78" t="s">
        <v>16</v>
      </c>
      <c r="B14" s="78"/>
      <c r="C14" s="78"/>
      <c r="D14" s="78"/>
      <c r="E14" s="78"/>
      <c r="F14" s="78"/>
      <c r="G14" s="7"/>
      <c r="H14" s="7"/>
    </row>
    <row r="15" spans="1:9" ht="16.5" x14ac:dyDescent="0.25">
      <c r="A15" s="79" t="s">
        <v>3</v>
      </c>
      <c r="B15" s="79"/>
      <c r="C15" s="79"/>
      <c r="D15" s="79"/>
      <c r="E15" s="79"/>
      <c r="F15" s="79"/>
      <c r="G15" s="7"/>
      <c r="H15" s="7"/>
    </row>
    <row r="16" spans="1:9" ht="15.75" x14ac:dyDescent="0.25">
      <c r="A16" s="74" t="s">
        <v>547</v>
      </c>
      <c r="B16" s="74"/>
      <c r="C16" s="74"/>
      <c r="D16" s="74"/>
      <c r="E16" s="74"/>
      <c r="F16" s="74"/>
      <c r="G16" s="7"/>
      <c r="H16" s="7"/>
    </row>
    <row r="17" spans="1:7" ht="15.75" x14ac:dyDescent="0.2">
      <c r="A17" s="9"/>
      <c r="B17" s="10"/>
      <c r="C17" s="11" t="s">
        <v>4</v>
      </c>
      <c r="D17" s="12"/>
      <c r="E17" s="31"/>
      <c r="F17" s="13"/>
    </row>
    <row r="18" spans="1:7" ht="15" x14ac:dyDescent="0.2">
      <c r="A18" s="14"/>
      <c r="B18" s="14"/>
      <c r="C18" s="14"/>
      <c r="D18" s="15"/>
      <c r="E18" s="32"/>
      <c r="F18" s="14"/>
    </row>
    <row r="19" spans="1:7" ht="15.75" x14ac:dyDescent="0.2">
      <c r="A19" s="16"/>
      <c r="B19" s="16"/>
      <c r="C19" s="75" t="s">
        <v>5</v>
      </c>
      <c r="D19" s="76"/>
      <c r="E19" s="77"/>
      <c r="F19" s="27">
        <v>479610712.95999998</v>
      </c>
      <c r="G19" s="28"/>
    </row>
    <row r="20" spans="1:7" ht="15.75" thickBot="1" x14ac:dyDescent="0.25">
      <c r="A20" s="17"/>
      <c r="B20" s="17"/>
      <c r="C20" s="17"/>
      <c r="D20" s="18"/>
      <c r="E20" s="33"/>
      <c r="F20" s="17"/>
    </row>
    <row r="21" spans="1:7" s="19" customFormat="1" ht="16.5" thickBot="1" x14ac:dyDescent="0.25">
      <c r="A21" s="37" t="s">
        <v>0</v>
      </c>
      <c r="B21" s="38" t="s">
        <v>6</v>
      </c>
      <c r="C21" s="39" t="s">
        <v>1</v>
      </c>
      <c r="D21" s="40" t="s">
        <v>7</v>
      </c>
      <c r="E21" s="41" t="s">
        <v>8</v>
      </c>
      <c r="F21" s="42" t="s">
        <v>2</v>
      </c>
    </row>
    <row r="22" spans="1:7" ht="15" x14ac:dyDescent="0.25">
      <c r="A22" s="43">
        <v>46024</v>
      </c>
      <c r="B22" s="44">
        <v>3860020171</v>
      </c>
      <c r="C22" s="45" t="s">
        <v>9</v>
      </c>
      <c r="D22" s="46">
        <v>5280</v>
      </c>
      <c r="E22" s="47"/>
      <c r="F22" s="48">
        <f>+F19+D22-E22</f>
        <v>479615992.95999998</v>
      </c>
    </row>
    <row r="23" spans="1:7" ht="15" x14ac:dyDescent="0.25">
      <c r="A23" s="49">
        <v>46024</v>
      </c>
      <c r="B23" s="50">
        <v>3860020174</v>
      </c>
      <c r="C23" s="51" t="s">
        <v>9</v>
      </c>
      <c r="D23" s="52">
        <v>2030</v>
      </c>
      <c r="E23" s="53"/>
      <c r="F23" s="48">
        <f>+F22+D23-E23</f>
        <v>479618022.95999998</v>
      </c>
    </row>
    <row r="24" spans="1:7" ht="15" x14ac:dyDescent="0.25">
      <c r="A24" s="49">
        <v>46024</v>
      </c>
      <c r="B24" s="50">
        <v>3860020177</v>
      </c>
      <c r="C24" s="51" t="s">
        <v>9</v>
      </c>
      <c r="D24" s="52">
        <v>840</v>
      </c>
      <c r="E24" s="54"/>
      <c r="F24" s="48">
        <f t="shared" ref="F24:F87" si="0">+F23+D24-E24</f>
        <v>479618862.95999998</v>
      </c>
    </row>
    <row r="25" spans="1:7" ht="15" x14ac:dyDescent="0.25">
      <c r="A25" s="49">
        <v>46024</v>
      </c>
      <c r="B25" s="50">
        <v>1630080162</v>
      </c>
      <c r="C25" s="51" t="s">
        <v>9</v>
      </c>
      <c r="D25" s="52">
        <v>12560</v>
      </c>
      <c r="E25" s="55"/>
      <c r="F25" s="48">
        <f t="shared" si="0"/>
        <v>479631422.95999998</v>
      </c>
    </row>
    <row r="26" spans="1:7" ht="15" x14ac:dyDescent="0.25">
      <c r="A26" s="49">
        <v>46024</v>
      </c>
      <c r="B26" s="50">
        <v>1630080165</v>
      </c>
      <c r="C26" s="51" t="s">
        <v>9</v>
      </c>
      <c r="D26" s="52">
        <v>240800</v>
      </c>
      <c r="E26" s="55"/>
      <c r="F26" s="48">
        <f t="shared" si="0"/>
        <v>479872222.95999998</v>
      </c>
    </row>
    <row r="27" spans="1:7" ht="15" x14ac:dyDescent="0.25">
      <c r="A27" s="49">
        <v>46024</v>
      </c>
      <c r="B27" s="50">
        <v>1630080168</v>
      </c>
      <c r="C27" s="51" t="s">
        <v>9</v>
      </c>
      <c r="D27" s="52">
        <v>41140</v>
      </c>
      <c r="E27" s="55"/>
      <c r="F27" s="48">
        <f t="shared" si="0"/>
        <v>479913362.95999998</v>
      </c>
    </row>
    <row r="28" spans="1:7" ht="15" x14ac:dyDescent="0.25">
      <c r="A28" s="49">
        <v>46024</v>
      </c>
      <c r="B28" s="50">
        <v>1630080171</v>
      </c>
      <c r="C28" s="51" t="s">
        <v>9</v>
      </c>
      <c r="D28" s="56">
        <v>6720</v>
      </c>
      <c r="E28" s="55"/>
      <c r="F28" s="48">
        <f t="shared" si="0"/>
        <v>479920082.95999998</v>
      </c>
    </row>
    <row r="29" spans="1:7" ht="15" x14ac:dyDescent="0.25">
      <c r="A29" s="49">
        <v>46024</v>
      </c>
      <c r="B29" s="50">
        <v>1630080174</v>
      </c>
      <c r="C29" s="51" t="s">
        <v>9</v>
      </c>
      <c r="D29" s="56">
        <v>24690</v>
      </c>
      <c r="E29" s="55"/>
      <c r="F29" s="48">
        <f t="shared" si="0"/>
        <v>479944772.95999998</v>
      </c>
    </row>
    <row r="30" spans="1:7" ht="15" x14ac:dyDescent="0.25">
      <c r="A30" s="49">
        <v>46024</v>
      </c>
      <c r="B30" s="50">
        <v>1630080177</v>
      </c>
      <c r="C30" s="51" t="s">
        <v>9</v>
      </c>
      <c r="D30" s="56">
        <v>52800</v>
      </c>
      <c r="E30" s="55"/>
      <c r="F30" s="48">
        <f t="shared" si="0"/>
        <v>479997572.95999998</v>
      </c>
    </row>
    <row r="31" spans="1:7" ht="15" x14ac:dyDescent="0.25">
      <c r="A31" s="49">
        <v>46024</v>
      </c>
      <c r="B31" s="50">
        <v>510020265</v>
      </c>
      <c r="C31" s="51" t="s">
        <v>9</v>
      </c>
      <c r="D31" s="55">
        <v>350</v>
      </c>
      <c r="E31" s="55"/>
      <c r="F31" s="48">
        <f t="shared" si="0"/>
        <v>479997922.95999998</v>
      </c>
    </row>
    <row r="32" spans="1:7" ht="15" x14ac:dyDescent="0.25">
      <c r="A32" s="49">
        <v>46024</v>
      </c>
      <c r="B32" s="50">
        <v>940120242</v>
      </c>
      <c r="C32" s="51" t="s">
        <v>9</v>
      </c>
      <c r="D32" s="55">
        <v>18140</v>
      </c>
      <c r="E32" s="55"/>
      <c r="F32" s="48">
        <f t="shared" si="0"/>
        <v>480016062.95999998</v>
      </c>
    </row>
    <row r="33" spans="1:6" ht="15" x14ac:dyDescent="0.25">
      <c r="A33" s="49">
        <v>46024</v>
      </c>
      <c r="B33" s="50">
        <v>1320010317</v>
      </c>
      <c r="C33" s="51" t="s">
        <v>9</v>
      </c>
      <c r="D33" s="55">
        <v>4225</v>
      </c>
      <c r="E33" s="55"/>
      <c r="F33" s="48">
        <f t="shared" si="0"/>
        <v>480020287.95999998</v>
      </c>
    </row>
    <row r="34" spans="1:6" ht="15" x14ac:dyDescent="0.25">
      <c r="A34" s="49">
        <v>46024</v>
      </c>
      <c r="B34" s="50">
        <v>2680010178</v>
      </c>
      <c r="C34" s="51" t="s">
        <v>9</v>
      </c>
      <c r="D34" s="46">
        <v>25900</v>
      </c>
      <c r="E34" s="57"/>
      <c r="F34" s="48">
        <f t="shared" si="0"/>
        <v>480046187.95999998</v>
      </c>
    </row>
    <row r="35" spans="1:6" ht="15" x14ac:dyDescent="0.25">
      <c r="A35" s="49">
        <v>46024</v>
      </c>
      <c r="B35" s="50">
        <v>2680010202</v>
      </c>
      <c r="C35" s="51" t="s">
        <v>9</v>
      </c>
      <c r="D35" s="56">
        <v>4960</v>
      </c>
      <c r="E35" s="58"/>
      <c r="F35" s="48">
        <f t="shared" si="0"/>
        <v>480051147.95999998</v>
      </c>
    </row>
    <row r="36" spans="1:6" ht="15" x14ac:dyDescent="0.25">
      <c r="A36" s="49">
        <v>46024</v>
      </c>
      <c r="B36" s="50">
        <v>2860010224</v>
      </c>
      <c r="C36" s="51" t="s">
        <v>9</v>
      </c>
      <c r="D36" s="56">
        <v>100540</v>
      </c>
      <c r="E36" s="58"/>
      <c r="F36" s="48">
        <f t="shared" si="0"/>
        <v>480151687.95999998</v>
      </c>
    </row>
    <row r="37" spans="1:6" ht="15" x14ac:dyDescent="0.25">
      <c r="A37" s="49">
        <v>46024</v>
      </c>
      <c r="B37" s="50">
        <v>1110060251</v>
      </c>
      <c r="C37" s="51" t="s">
        <v>9</v>
      </c>
      <c r="D37" s="56">
        <v>4320</v>
      </c>
      <c r="E37" s="59"/>
      <c r="F37" s="48">
        <f t="shared" si="0"/>
        <v>480156007.95999998</v>
      </c>
    </row>
    <row r="38" spans="1:6" ht="15" x14ac:dyDescent="0.25">
      <c r="A38" s="49">
        <v>46024</v>
      </c>
      <c r="B38" s="50">
        <v>1110060256</v>
      </c>
      <c r="C38" s="51" t="s">
        <v>9</v>
      </c>
      <c r="D38" s="56">
        <v>34860</v>
      </c>
      <c r="E38" s="60"/>
      <c r="F38" s="48">
        <f t="shared" si="0"/>
        <v>480190867.95999998</v>
      </c>
    </row>
    <row r="39" spans="1:6" ht="15" x14ac:dyDescent="0.25">
      <c r="A39" s="49">
        <v>46028</v>
      </c>
      <c r="B39" s="50">
        <v>14000100006</v>
      </c>
      <c r="C39" s="51" t="s">
        <v>9</v>
      </c>
      <c r="D39" s="56">
        <v>48320</v>
      </c>
      <c r="E39" s="60"/>
      <c r="F39" s="48">
        <f t="shared" si="0"/>
        <v>480239187.95999998</v>
      </c>
    </row>
    <row r="40" spans="1:6" ht="15" x14ac:dyDescent="0.25">
      <c r="A40" s="49">
        <v>46028</v>
      </c>
      <c r="B40" s="50">
        <v>101011040</v>
      </c>
      <c r="C40" s="51" t="s">
        <v>9</v>
      </c>
      <c r="D40" s="61">
        <v>13490</v>
      </c>
      <c r="E40" s="60"/>
      <c r="F40" s="48">
        <f t="shared" si="0"/>
        <v>480252677.95999998</v>
      </c>
    </row>
    <row r="41" spans="1:6" ht="15" x14ac:dyDescent="0.25">
      <c r="A41" s="49">
        <v>46028</v>
      </c>
      <c r="B41" s="50">
        <v>5600060074</v>
      </c>
      <c r="C41" s="51" t="s">
        <v>9</v>
      </c>
      <c r="D41" s="61">
        <v>4240</v>
      </c>
      <c r="E41" s="60"/>
      <c r="F41" s="48">
        <f t="shared" si="0"/>
        <v>480256917.95999998</v>
      </c>
    </row>
    <row r="42" spans="1:6" ht="15" x14ac:dyDescent="0.25">
      <c r="A42" s="49">
        <v>46028</v>
      </c>
      <c r="B42" s="50">
        <v>1120030091</v>
      </c>
      <c r="C42" s="51" t="s">
        <v>9</v>
      </c>
      <c r="D42" s="62">
        <v>1200</v>
      </c>
      <c r="E42" s="60"/>
      <c r="F42" s="48">
        <f t="shared" si="0"/>
        <v>480258117.95999998</v>
      </c>
    </row>
    <row r="43" spans="1:6" ht="15" x14ac:dyDescent="0.25">
      <c r="A43" s="49">
        <v>46028</v>
      </c>
      <c r="B43" s="50">
        <v>1120030105</v>
      </c>
      <c r="C43" s="51" t="s">
        <v>9</v>
      </c>
      <c r="D43" s="61">
        <v>1920</v>
      </c>
      <c r="E43" s="60"/>
      <c r="F43" s="48">
        <f t="shared" si="0"/>
        <v>480260037.95999998</v>
      </c>
    </row>
    <row r="44" spans="1:6" ht="15" x14ac:dyDescent="0.25">
      <c r="A44" s="49">
        <v>46028</v>
      </c>
      <c r="B44" s="50">
        <v>1120030109</v>
      </c>
      <c r="C44" s="51" t="s">
        <v>9</v>
      </c>
      <c r="D44" s="61">
        <v>1470</v>
      </c>
      <c r="E44" s="60"/>
      <c r="F44" s="48">
        <f t="shared" si="0"/>
        <v>480261507.95999998</v>
      </c>
    </row>
    <row r="45" spans="1:6" ht="15" x14ac:dyDescent="0.25">
      <c r="A45" s="49">
        <v>46028</v>
      </c>
      <c r="B45" s="50">
        <v>940080227</v>
      </c>
      <c r="C45" s="51" t="s">
        <v>9</v>
      </c>
      <c r="D45" s="61">
        <v>2900</v>
      </c>
      <c r="E45" s="60"/>
      <c r="F45" s="48">
        <f t="shared" si="0"/>
        <v>480264407.95999998</v>
      </c>
    </row>
    <row r="46" spans="1:6" ht="15" x14ac:dyDescent="0.25">
      <c r="A46" s="49">
        <v>46028</v>
      </c>
      <c r="B46" s="50">
        <v>3400010053</v>
      </c>
      <c r="C46" s="51" t="s">
        <v>9</v>
      </c>
      <c r="D46" s="61">
        <v>4520</v>
      </c>
      <c r="E46" s="60"/>
      <c r="F46" s="48">
        <f t="shared" si="0"/>
        <v>480268927.95999998</v>
      </c>
    </row>
    <row r="47" spans="1:6" ht="15" x14ac:dyDescent="0.25">
      <c r="A47" s="49">
        <v>46028</v>
      </c>
      <c r="B47" s="50">
        <v>1000050242</v>
      </c>
      <c r="C47" s="51" t="s">
        <v>9</v>
      </c>
      <c r="D47" s="61">
        <v>1572990</v>
      </c>
      <c r="E47" s="58"/>
      <c r="F47" s="48">
        <f t="shared" si="0"/>
        <v>481841917.95999998</v>
      </c>
    </row>
    <row r="48" spans="1:6" ht="15" x14ac:dyDescent="0.25">
      <c r="A48" s="49">
        <v>46028</v>
      </c>
      <c r="B48" s="50">
        <v>1000005274</v>
      </c>
      <c r="C48" s="51" t="s">
        <v>9</v>
      </c>
      <c r="D48" s="61">
        <v>147800</v>
      </c>
      <c r="E48" s="58"/>
      <c r="F48" s="48">
        <f t="shared" si="0"/>
        <v>481989717.95999998</v>
      </c>
    </row>
    <row r="49" spans="1:6" ht="15" x14ac:dyDescent="0.25">
      <c r="A49" s="49">
        <v>46028</v>
      </c>
      <c r="B49" s="50">
        <v>1020050196</v>
      </c>
      <c r="C49" s="51" t="s">
        <v>9</v>
      </c>
      <c r="D49" s="61">
        <v>100000</v>
      </c>
      <c r="E49" s="58"/>
      <c r="F49" s="48">
        <f t="shared" si="0"/>
        <v>482089717.95999998</v>
      </c>
    </row>
    <row r="50" spans="1:6" ht="15" x14ac:dyDescent="0.25">
      <c r="A50" s="49">
        <v>46028</v>
      </c>
      <c r="B50" s="50">
        <v>1020050205</v>
      </c>
      <c r="C50" s="51" t="s">
        <v>9</v>
      </c>
      <c r="D50" s="61">
        <v>22570</v>
      </c>
      <c r="E50" s="60"/>
      <c r="F50" s="48">
        <f t="shared" si="0"/>
        <v>482112287.95999998</v>
      </c>
    </row>
    <row r="51" spans="1:6" ht="15" x14ac:dyDescent="0.25">
      <c r="A51" s="49">
        <v>46028</v>
      </c>
      <c r="B51" s="50">
        <v>1540030222</v>
      </c>
      <c r="C51" s="51" t="s">
        <v>9</v>
      </c>
      <c r="D51" s="61">
        <v>4270</v>
      </c>
      <c r="E51" s="60"/>
      <c r="F51" s="48">
        <f t="shared" si="0"/>
        <v>482116557.95999998</v>
      </c>
    </row>
    <row r="52" spans="1:6" ht="15" x14ac:dyDescent="0.25">
      <c r="A52" s="49">
        <v>46028</v>
      </c>
      <c r="B52" s="50">
        <v>1540030229</v>
      </c>
      <c r="C52" s="51" t="s">
        <v>9</v>
      </c>
      <c r="D52" s="61">
        <v>10400</v>
      </c>
      <c r="E52" s="60"/>
      <c r="F52" s="48">
        <f t="shared" si="0"/>
        <v>482126957.95999998</v>
      </c>
    </row>
    <row r="53" spans="1:6" ht="15" x14ac:dyDescent="0.25">
      <c r="A53" s="49">
        <v>46028</v>
      </c>
      <c r="B53" s="63">
        <v>3337</v>
      </c>
      <c r="C53" s="51" t="s">
        <v>21</v>
      </c>
      <c r="D53" s="61"/>
      <c r="E53" s="60">
        <v>3753750</v>
      </c>
      <c r="F53" s="48">
        <f t="shared" si="0"/>
        <v>478373207.95999998</v>
      </c>
    </row>
    <row r="54" spans="1:6" ht="15" x14ac:dyDescent="0.25">
      <c r="A54" s="49">
        <v>46028</v>
      </c>
      <c r="B54" s="63" t="s">
        <v>22</v>
      </c>
      <c r="C54" s="51" t="s">
        <v>23</v>
      </c>
      <c r="D54" s="61"/>
      <c r="E54" s="60">
        <v>56592600</v>
      </c>
      <c r="F54" s="48">
        <f t="shared" si="0"/>
        <v>421780607.95999998</v>
      </c>
    </row>
    <row r="55" spans="1:6" ht="15" x14ac:dyDescent="0.25">
      <c r="A55" s="49">
        <v>46028</v>
      </c>
      <c r="B55" s="63" t="s">
        <v>24</v>
      </c>
      <c r="C55" s="51" t="s">
        <v>25</v>
      </c>
      <c r="D55" s="61"/>
      <c r="E55" s="60">
        <v>4000</v>
      </c>
      <c r="F55" s="48">
        <f t="shared" si="0"/>
        <v>421776607.95999998</v>
      </c>
    </row>
    <row r="56" spans="1:6" ht="15" x14ac:dyDescent="0.25">
      <c r="A56" s="49">
        <v>46028</v>
      </c>
      <c r="B56" s="63" t="s">
        <v>26</v>
      </c>
      <c r="C56" s="51" t="s">
        <v>27</v>
      </c>
      <c r="D56" s="61"/>
      <c r="E56" s="60">
        <v>4000</v>
      </c>
      <c r="F56" s="48">
        <f t="shared" si="0"/>
        <v>421772607.95999998</v>
      </c>
    </row>
    <row r="57" spans="1:6" ht="15" x14ac:dyDescent="0.25">
      <c r="A57" s="49">
        <v>46028</v>
      </c>
      <c r="B57" s="63" t="s">
        <v>28</v>
      </c>
      <c r="C57" s="51" t="s">
        <v>29</v>
      </c>
      <c r="D57" s="61"/>
      <c r="E57" s="60">
        <v>13750000</v>
      </c>
      <c r="F57" s="48">
        <f t="shared" si="0"/>
        <v>408022607.95999998</v>
      </c>
    </row>
    <row r="58" spans="1:6" ht="15" x14ac:dyDescent="0.25">
      <c r="A58" s="49">
        <v>46028</v>
      </c>
      <c r="B58" s="63" t="s">
        <v>30</v>
      </c>
      <c r="C58" s="51" t="s">
        <v>31</v>
      </c>
      <c r="D58" s="61"/>
      <c r="E58" s="60">
        <v>2835700</v>
      </c>
      <c r="F58" s="48">
        <f t="shared" si="0"/>
        <v>405186907.95999998</v>
      </c>
    </row>
    <row r="59" spans="1:6" ht="15" x14ac:dyDescent="0.25">
      <c r="A59" s="49">
        <v>46028</v>
      </c>
      <c r="B59" s="63" t="s">
        <v>32</v>
      </c>
      <c r="C59" s="51" t="s">
        <v>33</v>
      </c>
      <c r="D59" s="61"/>
      <c r="E59" s="60">
        <v>458333.33</v>
      </c>
      <c r="F59" s="48">
        <f t="shared" si="0"/>
        <v>404728574.63</v>
      </c>
    </row>
    <row r="60" spans="1:6" ht="15" x14ac:dyDescent="0.25">
      <c r="A60" s="49">
        <v>46028</v>
      </c>
      <c r="B60" s="63" t="s">
        <v>34</v>
      </c>
      <c r="C60" s="51" t="s">
        <v>35</v>
      </c>
      <c r="D60" s="61"/>
      <c r="E60" s="60">
        <v>473575</v>
      </c>
      <c r="F60" s="48">
        <f t="shared" si="0"/>
        <v>404254999.63</v>
      </c>
    </row>
    <row r="61" spans="1:6" ht="15" x14ac:dyDescent="0.25">
      <c r="A61" s="49">
        <v>46028</v>
      </c>
      <c r="B61" s="63" t="s">
        <v>36</v>
      </c>
      <c r="C61" s="51" t="s">
        <v>37</v>
      </c>
      <c r="D61" s="61"/>
      <c r="E61" s="60">
        <v>16965</v>
      </c>
      <c r="F61" s="48">
        <f t="shared" si="0"/>
        <v>404238034.63</v>
      </c>
    </row>
    <row r="62" spans="1:6" ht="15" x14ac:dyDescent="0.25">
      <c r="A62" s="49">
        <v>46028</v>
      </c>
      <c r="B62" s="63" t="s">
        <v>38</v>
      </c>
      <c r="C62" s="51" t="s">
        <v>39</v>
      </c>
      <c r="D62" s="61"/>
      <c r="E62" s="61">
        <v>181104</v>
      </c>
      <c r="F62" s="48">
        <f t="shared" si="0"/>
        <v>404056930.63</v>
      </c>
    </row>
    <row r="63" spans="1:6" ht="15" x14ac:dyDescent="0.25">
      <c r="A63" s="49">
        <v>46028</v>
      </c>
      <c r="B63" s="63" t="s">
        <v>40</v>
      </c>
      <c r="C63" s="51" t="s">
        <v>41</v>
      </c>
      <c r="D63" s="61"/>
      <c r="E63" s="60">
        <v>1662.5</v>
      </c>
      <c r="F63" s="48">
        <f t="shared" si="0"/>
        <v>404055268.13</v>
      </c>
    </row>
    <row r="64" spans="1:6" ht="15" x14ac:dyDescent="0.25">
      <c r="A64" s="49">
        <v>46028</v>
      </c>
      <c r="B64" s="63" t="s">
        <v>42</v>
      </c>
      <c r="C64" s="51" t="s">
        <v>43</v>
      </c>
      <c r="D64" s="61"/>
      <c r="E64" s="60">
        <v>70800</v>
      </c>
      <c r="F64" s="48">
        <f t="shared" si="0"/>
        <v>403984468.13</v>
      </c>
    </row>
    <row r="65" spans="1:6" ht="15" x14ac:dyDescent="0.25">
      <c r="A65" s="49">
        <v>46028</v>
      </c>
      <c r="B65" s="63" t="s">
        <v>44</v>
      </c>
      <c r="C65" s="51" t="s">
        <v>45</v>
      </c>
      <c r="D65" s="61"/>
      <c r="E65" s="60">
        <v>70800</v>
      </c>
      <c r="F65" s="48">
        <f t="shared" si="0"/>
        <v>403913668.13</v>
      </c>
    </row>
    <row r="66" spans="1:6" ht="15" x14ac:dyDescent="0.25">
      <c r="A66" s="49">
        <v>46028</v>
      </c>
      <c r="B66" s="63" t="s">
        <v>46</v>
      </c>
      <c r="C66" s="51" t="s">
        <v>47</v>
      </c>
      <c r="D66" s="61"/>
      <c r="E66" s="60">
        <v>141600</v>
      </c>
      <c r="F66" s="48">
        <f t="shared" si="0"/>
        <v>403772068.13</v>
      </c>
    </row>
    <row r="67" spans="1:6" ht="15" x14ac:dyDescent="0.25">
      <c r="A67" s="49">
        <v>46028</v>
      </c>
      <c r="B67" s="63" t="s">
        <v>48</v>
      </c>
      <c r="C67" s="51" t="s">
        <v>49</v>
      </c>
      <c r="D67" s="61"/>
      <c r="E67" s="60">
        <v>215674</v>
      </c>
      <c r="F67" s="48">
        <f t="shared" si="0"/>
        <v>403556394.13</v>
      </c>
    </row>
    <row r="68" spans="1:6" ht="15" x14ac:dyDescent="0.25">
      <c r="A68" s="49">
        <v>46028</v>
      </c>
      <c r="B68" s="63" t="s">
        <v>50</v>
      </c>
      <c r="C68" s="51" t="s">
        <v>51</v>
      </c>
      <c r="D68" s="61"/>
      <c r="E68" s="60">
        <v>419797</v>
      </c>
      <c r="F68" s="48">
        <f t="shared" si="0"/>
        <v>403136597.13</v>
      </c>
    </row>
    <row r="69" spans="1:6" ht="15" x14ac:dyDescent="0.25">
      <c r="A69" s="49">
        <v>46028</v>
      </c>
      <c r="B69" s="63" t="s">
        <v>52</v>
      </c>
      <c r="C69" s="51" t="s">
        <v>53</v>
      </c>
      <c r="D69" s="61"/>
      <c r="E69" s="60">
        <v>1578000</v>
      </c>
      <c r="F69" s="48">
        <f t="shared" si="0"/>
        <v>401558597.13</v>
      </c>
    </row>
    <row r="70" spans="1:6" ht="15" x14ac:dyDescent="0.25">
      <c r="A70" s="49">
        <v>46028</v>
      </c>
      <c r="B70" s="63" t="s">
        <v>54</v>
      </c>
      <c r="C70" s="51" t="s">
        <v>55</v>
      </c>
      <c r="D70" s="61"/>
      <c r="E70" s="60">
        <v>380800</v>
      </c>
      <c r="F70" s="48">
        <f t="shared" si="0"/>
        <v>401177797.13</v>
      </c>
    </row>
    <row r="71" spans="1:6" ht="15" x14ac:dyDescent="0.25">
      <c r="A71" s="49">
        <v>46028</v>
      </c>
      <c r="B71" s="63" t="s">
        <v>56</v>
      </c>
      <c r="C71" s="51" t="s">
        <v>57</v>
      </c>
      <c r="D71" s="61"/>
      <c r="E71" s="60">
        <v>438090</v>
      </c>
      <c r="F71" s="48">
        <f t="shared" si="0"/>
        <v>400739707.13</v>
      </c>
    </row>
    <row r="72" spans="1:6" ht="15" x14ac:dyDescent="0.25">
      <c r="A72" s="49">
        <v>46028</v>
      </c>
      <c r="B72" s="63" t="s">
        <v>58</v>
      </c>
      <c r="C72" s="51" t="s">
        <v>59</v>
      </c>
      <c r="D72" s="61"/>
      <c r="E72" s="60">
        <v>423584</v>
      </c>
      <c r="F72" s="48">
        <f t="shared" si="0"/>
        <v>400316123.13</v>
      </c>
    </row>
    <row r="73" spans="1:6" ht="15" x14ac:dyDescent="0.25">
      <c r="A73" s="49">
        <v>46028</v>
      </c>
      <c r="B73" s="63" t="s">
        <v>60</v>
      </c>
      <c r="C73" s="51" t="s">
        <v>61</v>
      </c>
      <c r="D73" s="61"/>
      <c r="E73" s="60">
        <v>394338</v>
      </c>
      <c r="F73" s="48">
        <f t="shared" si="0"/>
        <v>399921785.13</v>
      </c>
    </row>
    <row r="74" spans="1:6" ht="15" x14ac:dyDescent="0.25">
      <c r="A74" s="49">
        <v>46028</v>
      </c>
      <c r="B74" s="63" t="s">
        <v>62</v>
      </c>
      <c r="C74" s="51" t="s">
        <v>63</v>
      </c>
      <c r="D74" s="61"/>
      <c r="E74" s="60">
        <v>2557970.7400000002</v>
      </c>
      <c r="F74" s="48">
        <f t="shared" si="0"/>
        <v>397363814.38999999</v>
      </c>
    </row>
    <row r="75" spans="1:6" ht="15" x14ac:dyDescent="0.25">
      <c r="A75" s="49">
        <v>46028</v>
      </c>
      <c r="B75" s="63" t="s">
        <v>64</v>
      </c>
      <c r="C75" s="51" t="s">
        <v>65</v>
      </c>
      <c r="D75" s="61"/>
      <c r="E75" s="60">
        <v>385840</v>
      </c>
      <c r="F75" s="48">
        <f t="shared" si="0"/>
        <v>396977974.38999999</v>
      </c>
    </row>
    <row r="76" spans="1:6" ht="15" x14ac:dyDescent="0.25">
      <c r="A76" s="49">
        <v>46028</v>
      </c>
      <c r="B76" s="63" t="s">
        <v>66</v>
      </c>
      <c r="C76" s="51" t="s">
        <v>67</v>
      </c>
      <c r="D76" s="61"/>
      <c r="E76" s="60">
        <v>427840</v>
      </c>
      <c r="F76" s="48">
        <f t="shared" si="0"/>
        <v>396550134.38999999</v>
      </c>
    </row>
    <row r="77" spans="1:6" ht="15" x14ac:dyDescent="0.25">
      <c r="A77" s="49">
        <v>46028</v>
      </c>
      <c r="B77" s="63" t="s">
        <v>68</v>
      </c>
      <c r="C77" s="51" t="s">
        <v>69</v>
      </c>
      <c r="D77" s="61"/>
      <c r="E77" s="60">
        <v>665824</v>
      </c>
      <c r="F77" s="48">
        <f t="shared" si="0"/>
        <v>395884310.38999999</v>
      </c>
    </row>
    <row r="78" spans="1:6" ht="15" x14ac:dyDescent="0.25">
      <c r="A78" s="49">
        <v>46028</v>
      </c>
      <c r="B78" s="63" t="s">
        <v>70</v>
      </c>
      <c r="C78" s="51" t="s">
        <v>71</v>
      </c>
      <c r="D78" s="61"/>
      <c r="E78" s="60">
        <v>133280</v>
      </c>
      <c r="F78" s="48">
        <f t="shared" si="0"/>
        <v>395751030.38999999</v>
      </c>
    </row>
    <row r="79" spans="1:6" ht="15" x14ac:dyDescent="0.25">
      <c r="A79" s="49">
        <v>46028</v>
      </c>
      <c r="B79" s="63" t="s">
        <v>72</v>
      </c>
      <c r="C79" s="51" t="s">
        <v>73</v>
      </c>
      <c r="D79" s="61"/>
      <c r="E79" s="60">
        <v>840667.5</v>
      </c>
      <c r="F79" s="48">
        <f t="shared" si="0"/>
        <v>394910362.88999999</v>
      </c>
    </row>
    <row r="80" spans="1:6" ht="15" x14ac:dyDescent="0.25">
      <c r="A80" s="49">
        <v>46028</v>
      </c>
      <c r="B80" s="63" t="s">
        <v>74</v>
      </c>
      <c r="C80" s="51" t="s">
        <v>20</v>
      </c>
      <c r="D80" s="61"/>
      <c r="E80" s="60">
        <v>345976</v>
      </c>
      <c r="F80" s="48">
        <f t="shared" si="0"/>
        <v>394564386.88999999</v>
      </c>
    </row>
    <row r="81" spans="1:6" ht="15" x14ac:dyDescent="0.25">
      <c r="A81" s="49">
        <v>46028</v>
      </c>
      <c r="B81" s="63" t="s">
        <v>75</v>
      </c>
      <c r="C81" s="51" t="s">
        <v>76</v>
      </c>
      <c r="D81" s="61"/>
      <c r="E81" s="60">
        <v>342160</v>
      </c>
      <c r="F81" s="48">
        <f t="shared" si="0"/>
        <v>394222226.88999999</v>
      </c>
    </row>
    <row r="82" spans="1:6" ht="15" x14ac:dyDescent="0.25">
      <c r="A82" s="49">
        <v>46028</v>
      </c>
      <c r="B82" s="63" t="s">
        <v>77</v>
      </c>
      <c r="C82" s="51" t="s">
        <v>78</v>
      </c>
      <c r="D82" s="61"/>
      <c r="E82" s="60">
        <v>516450</v>
      </c>
      <c r="F82" s="48">
        <f t="shared" si="0"/>
        <v>393705776.88999999</v>
      </c>
    </row>
    <row r="83" spans="1:6" ht="15" x14ac:dyDescent="0.25">
      <c r="A83" s="49">
        <v>46028</v>
      </c>
      <c r="B83" s="63" t="s">
        <v>79</v>
      </c>
      <c r="C83" s="51" t="s">
        <v>80</v>
      </c>
      <c r="D83" s="61"/>
      <c r="E83" s="60">
        <v>3710630</v>
      </c>
      <c r="F83" s="48">
        <f t="shared" si="0"/>
        <v>389995146.88999999</v>
      </c>
    </row>
    <row r="84" spans="1:6" ht="15" x14ac:dyDescent="0.25">
      <c r="A84" s="49">
        <v>46028</v>
      </c>
      <c r="B84" s="63" t="s">
        <v>81</v>
      </c>
      <c r="C84" s="51" t="s">
        <v>82</v>
      </c>
      <c r="D84" s="61"/>
      <c r="E84" s="60">
        <v>75538.880000000005</v>
      </c>
      <c r="F84" s="48">
        <f t="shared" si="0"/>
        <v>389919608.00999999</v>
      </c>
    </row>
    <row r="85" spans="1:6" ht="15" x14ac:dyDescent="0.25">
      <c r="A85" s="49">
        <v>46028</v>
      </c>
      <c r="B85" s="63" t="s">
        <v>83</v>
      </c>
      <c r="C85" s="51" t="s">
        <v>84</v>
      </c>
      <c r="D85" s="61"/>
      <c r="E85" s="60">
        <v>145073.92000000001</v>
      </c>
      <c r="F85" s="48">
        <f t="shared" si="0"/>
        <v>389774534.08999997</v>
      </c>
    </row>
    <row r="86" spans="1:6" ht="15" x14ac:dyDescent="0.25">
      <c r="A86" s="49">
        <v>46028</v>
      </c>
      <c r="B86" s="63" t="s">
        <v>85</v>
      </c>
      <c r="C86" s="51" t="s">
        <v>86</v>
      </c>
      <c r="D86" s="61"/>
      <c r="E86" s="60">
        <v>277960.15000000002</v>
      </c>
      <c r="F86" s="48">
        <f t="shared" si="0"/>
        <v>389496573.94</v>
      </c>
    </row>
    <row r="87" spans="1:6" ht="15" x14ac:dyDescent="0.25">
      <c r="A87" s="49">
        <v>46028</v>
      </c>
      <c r="B87" s="63" t="s">
        <v>87</v>
      </c>
      <c r="C87" s="51" t="s">
        <v>86</v>
      </c>
      <c r="D87" s="61"/>
      <c r="E87" s="60">
        <v>1013497.53</v>
      </c>
      <c r="F87" s="48">
        <f t="shared" si="0"/>
        <v>388483076.41000003</v>
      </c>
    </row>
    <row r="88" spans="1:6" ht="15" x14ac:dyDescent="0.25">
      <c r="A88" s="49">
        <v>46028</v>
      </c>
      <c r="B88" s="63" t="s">
        <v>88</v>
      </c>
      <c r="C88" s="51" t="s">
        <v>86</v>
      </c>
      <c r="D88" s="61"/>
      <c r="E88" s="60">
        <v>165026</v>
      </c>
      <c r="F88" s="48">
        <f t="shared" ref="F88:F151" si="1">+F87+D88-E88</f>
        <v>388318050.41000003</v>
      </c>
    </row>
    <row r="89" spans="1:6" ht="15" x14ac:dyDescent="0.25">
      <c r="A89" s="49">
        <v>46028</v>
      </c>
      <c r="B89" s="63" t="s">
        <v>89</v>
      </c>
      <c r="C89" s="51" t="s">
        <v>90</v>
      </c>
      <c r="D89" s="61"/>
      <c r="E89" s="60">
        <v>128324.8</v>
      </c>
      <c r="F89" s="48">
        <f t="shared" si="1"/>
        <v>388189725.61000001</v>
      </c>
    </row>
    <row r="90" spans="1:6" ht="15" x14ac:dyDescent="0.25">
      <c r="A90" s="49">
        <v>46028</v>
      </c>
      <c r="B90" s="63" t="s">
        <v>91</v>
      </c>
      <c r="C90" s="51" t="s">
        <v>92</v>
      </c>
      <c r="D90" s="61"/>
      <c r="E90" s="60">
        <v>118000</v>
      </c>
      <c r="F90" s="48">
        <f t="shared" si="1"/>
        <v>388071725.61000001</v>
      </c>
    </row>
    <row r="91" spans="1:6" ht="15" x14ac:dyDescent="0.25">
      <c r="A91" s="49">
        <v>46028</v>
      </c>
      <c r="B91" s="63" t="s">
        <v>93</v>
      </c>
      <c r="C91" s="51" t="s">
        <v>94</v>
      </c>
      <c r="D91" s="61"/>
      <c r="E91" s="60">
        <v>29500</v>
      </c>
      <c r="F91" s="48">
        <f t="shared" si="1"/>
        <v>388042225.61000001</v>
      </c>
    </row>
    <row r="92" spans="1:6" ht="15" x14ac:dyDescent="0.25">
      <c r="A92" s="49">
        <v>46028</v>
      </c>
      <c r="B92" s="63" t="s">
        <v>95</v>
      </c>
      <c r="C92" s="51" t="s">
        <v>31</v>
      </c>
      <c r="D92" s="61"/>
      <c r="E92" s="60">
        <v>29500</v>
      </c>
      <c r="F92" s="48">
        <f t="shared" si="1"/>
        <v>388012725.61000001</v>
      </c>
    </row>
    <row r="93" spans="1:6" ht="15" x14ac:dyDescent="0.25">
      <c r="A93" s="49">
        <v>46028</v>
      </c>
      <c r="B93" s="63" t="s">
        <v>96</v>
      </c>
      <c r="C93" s="51" t="s">
        <v>97</v>
      </c>
      <c r="D93" s="61"/>
      <c r="E93" s="60">
        <v>59000</v>
      </c>
      <c r="F93" s="48">
        <f t="shared" si="1"/>
        <v>387953725.61000001</v>
      </c>
    </row>
    <row r="94" spans="1:6" ht="15" x14ac:dyDescent="0.25">
      <c r="A94" s="49">
        <v>46028</v>
      </c>
      <c r="B94" s="63" t="s">
        <v>98</v>
      </c>
      <c r="C94" s="51" t="s">
        <v>99</v>
      </c>
      <c r="D94" s="61"/>
      <c r="E94" s="60">
        <v>345184</v>
      </c>
      <c r="F94" s="48">
        <f t="shared" si="1"/>
        <v>387608541.61000001</v>
      </c>
    </row>
    <row r="95" spans="1:6" ht="15" x14ac:dyDescent="0.25">
      <c r="A95" s="49">
        <v>46028</v>
      </c>
      <c r="B95" s="63" t="s">
        <v>100</v>
      </c>
      <c r="C95" s="51" t="s">
        <v>101</v>
      </c>
      <c r="D95" s="61"/>
      <c r="E95" s="60">
        <v>735330</v>
      </c>
      <c r="F95" s="48">
        <f t="shared" si="1"/>
        <v>386873211.61000001</v>
      </c>
    </row>
    <row r="96" spans="1:6" ht="15" x14ac:dyDescent="0.25">
      <c r="A96" s="49">
        <v>46028</v>
      </c>
      <c r="B96" s="63" t="s">
        <v>102</v>
      </c>
      <c r="C96" s="51" t="s">
        <v>103</v>
      </c>
      <c r="D96" s="61"/>
      <c r="E96" s="60">
        <v>132216</v>
      </c>
      <c r="F96" s="48">
        <f t="shared" si="1"/>
        <v>386740995.61000001</v>
      </c>
    </row>
    <row r="97" spans="1:6" ht="15" x14ac:dyDescent="0.25">
      <c r="A97" s="49">
        <v>46028</v>
      </c>
      <c r="B97" s="63" t="s">
        <v>104</v>
      </c>
      <c r="C97" s="51" t="s">
        <v>105</v>
      </c>
      <c r="D97" s="61"/>
      <c r="E97" s="60">
        <v>131618</v>
      </c>
      <c r="F97" s="48">
        <f t="shared" si="1"/>
        <v>386609377.61000001</v>
      </c>
    </row>
    <row r="98" spans="1:6" ht="15" x14ac:dyDescent="0.25">
      <c r="A98" s="49">
        <v>46028</v>
      </c>
      <c r="B98" s="63" t="s">
        <v>106</v>
      </c>
      <c r="C98" s="51" t="s">
        <v>107</v>
      </c>
      <c r="D98" s="61"/>
      <c r="E98" s="60">
        <v>1753800</v>
      </c>
      <c r="F98" s="48">
        <f t="shared" si="1"/>
        <v>384855577.61000001</v>
      </c>
    </row>
    <row r="99" spans="1:6" ht="15" x14ac:dyDescent="0.25">
      <c r="A99" s="49">
        <v>46028</v>
      </c>
      <c r="B99" s="63" t="s">
        <v>108</v>
      </c>
      <c r="C99" s="51" t="s">
        <v>109</v>
      </c>
      <c r="D99" s="61"/>
      <c r="E99" s="60">
        <v>1066782.28</v>
      </c>
      <c r="F99" s="48">
        <f t="shared" si="1"/>
        <v>383788795.33000004</v>
      </c>
    </row>
    <row r="100" spans="1:6" ht="15" x14ac:dyDescent="0.25">
      <c r="A100" s="49">
        <v>46028</v>
      </c>
      <c r="B100" s="63" t="s">
        <v>110</v>
      </c>
      <c r="C100" s="51" t="s">
        <v>111</v>
      </c>
      <c r="D100" s="61"/>
      <c r="E100" s="60">
        <v>236000</v>
      </c>
      <c r="F100" s="48">
        <f t="shared" si="1"/>
        <v>383552795.33000004</v>
      </c>
    </row>
    <row r="101" spans="1:6" ht="15" x14ac:dyDescent="0.25">
      <c r="A101" s="49">
        <v>46028</v>
      </c>
      <c r="B101" s="63" t="s">
        <v>112</v>
      </c>
      <c r="C101" s="51" t="s">
        <v>111</v>
      </c>
      <c r="D101" s="61"/>
      <c r="E101" s="60">
        <v>70800</v>
      </c>
      <c r="F101" s="48">
        <f t="shared" si="1"/>
        <v>383481995.33000004</v>
      </c>
    </row>
    <row r="102" spans="1:6" ht="15" x14ac:dyDescent="0.25">
      <c r="A102" s="49">
        <v>46028</v>
      </c>
      <c r="B102" s="63" t="s">
        <v>113</v>
      </c>
      <c r="C102" s="51" t="s">
        <v>114</v>
      </c>
      <c r="D102" s="61"/>
      <c r="E102" s="60">
        <v>247800</v>
      </c>
      <c r="F102" s="48">
        <f t="shared" si="1"/>
        <v>383234195.33000004</v>
      </c>
    </row>
    <row r="103" spans="1:6" ht="15" x14ac:dyDescent="0.25">
      <c r="A103" s="49">
        <v>46028</v>
      </c>
      <c r="B103" s="63" t="s">
        <v>115</v>
      </c>
      <c r="C103" s="51" t="s">
        <v>116</v>
      </c>
      <c r="D103" s="61"/>
      <c r="E103" s="60">
        <v>236000</v>
      </c>
      <c r="F103" s="48">
        <f t="shared" si="1"/>
        <v>382998195.33000004</v>
      </c>
    </row>
    <row r="104" spans="1:6" ht="15" x14ac:dyDescent="0.25">
      <c r="A104" s="49">
        <v>46028</v>
      </c>
      <c r="B104" s="63" t="s">
        <v>117</v>
      </c>
      <c r="C104" s="51" t="s">
        <v>118</v>
      </c>
      <c r="D104" s="61"/>
      <c r="E104" s="60">
        <v>255356.14</v>
      </c>
      <c r="F104" s="48">
        <f t="shared" si="1"/>
        <v>382742839.19000006</v>
      </c>
    </row>
    <row r="105" spans="1:6" ht="15" x14ac:dyDescent="0.25">
      <c r="A105" s="49">
        <v>46028</v>
      </c>
      <c r="B105" s="63" t="s">
        <v>119</v>
      </c>
      <c r="C105" s="51" t="s">
        <v>120</v>
      </c>
      <c r="D105" s="61"/>
      <c r="E105" s="60">
        <v>47200</v>
      </c>
      <c r="F105" s="48">
        <f t="shared" si="1"/>
        <v>382695639.19000006</v>
      </c>
    </row>
    <row r="106" spans="1:6" ht="15" x14ac:dyDescent="0.25">
      <c r="A106" s="49">
        <v>46028</v>
      </c>
      <c r="B106" s="63" t="s">
        <v>121</v>
      </c>
      <c r="C106" s="51" t="s">
        <v>122</v>
      </c>
      <c r="D106" s="61"/>
      <c r="E106" s="60">
        <v>1680700</v>
      </c>
      <c r="F106" s="48">
        <f t="shared" si="1"/>
        <v>381014939.19000006</v>
      </c>
    </row>
    <row r="107" spans="1:6" ht="15" x14ac:dyDescent="0.25">
      <c r="A107" s="49">
        <v>46029</v>
      </c>
      <c r="B107" s="50">
        <v>1020060302</v>
      </c>
      <c r="C107" s="51" t="s">
        <v>9</v>
      </c>
      <c r="D107" s="61">
        <v>1380</v>
      </c>
      <c r="E107" s="60"/>
      <c r="F107" s="48">
        <f t="shared" si="1"/>
        <v>381016319.19000006</v>
      </c>
    </row>
    <row r="108" spans="1:6" ht="15" x14ac:dyDescent="0.25">
      <c r="A108" s="49">
        <v>46029</v>
      </c>
      <c r="B108" s="50">
        <v>3760070399</v>
      </c>
      <c r="C108" s="51" t="s">
        <v>9</v>
      </c>
      <c r="D108" s="61">
        <v>620</v>
      </c>
      <c r="E108" s="60"/>
      <c r="F108" s="48">
        <f t="shared" si="1"/>
        <v>381016939.19000006</v>
      </c>
    </row>
    <row r="109" spans="1:6" ht="15" x14ac:dyDescent="0.25">
      <c r="A109" s="49">
        <v>46029</v>
      </c>
      <c r="B109" s="50">
        <v>2700090396</v>
      </c>
      <c r="C109" s="51" t="s">
        <v>9</v>
      </c>
      <c r="D109" s="61">
        <v>450</v>
      </c>
      <c r="E109" s="60"/>
      <c r="F109" s="48">
        <f t="shared" si="1"/>
        <v>381017389.19000006</v>
      </c>
    </row>
    <row r="110" spans="1:6" ht="15" x14ac:dyDescent="0.25">
      <c r="A110" s="49">
        <v>46029</v>
      </c>
      <c r="B110" s="50">
        <v>1310040343</v>
      </c>
      <c r="C110" s="51" t="s">
        <v>9</v>
      </c>
      <c r="D110" s="61">
        <v>34940</v>
      </c>
      <c r="E110" s="60"/>
      <c r="F110" s="48">
        <f t="shared" si="1"/>
        <v>381052329.19000006</v>
      </c>
    </row>
    <row r="111" spans="1:6" ht="15" x14ac:dyDescent="0.25">
      <c r="A111" s="49">
        <v>46029</v>
      </c>
      <c r="B111" s="50">
        <v>610040386</v>
      </c>
      <c r="C111" s="51" t="s">
        <v>9</v>
      </c>
      <c r="D111" s="61">
        <v>2750</v>
      </c>
      <c r="E111" s="60"/>
      <c r="F111" s="48">
        <f t="shared" si="1"/>
        <v>381055079.19000006</v>
      </c>
    </row>
    <row r="112" spans="1:6" ht="15" x14ac:dyDescent="0.25">
      <c r="A112" s="49">
        <v>46029</v>
      </c>
      <c r="B112" s="50">
        <v>3020030344</v>
      </c>
      <c r="C112" s="51" t="s">
        <v>9</v>
      </c>
      <c r="D112" s="61">
        <v>5150</v>
      </c>
      <c r="E112" s="60"/>
      <c r="F112" s="48">
        <f t="shared" si="1"/>
        <v>381060229.19000006</v>
      </c>
    </row>
    <row r="113" spans="1:6" ht="15" x14ac:dyDescent="0.25">
      <c r="A113" s="49">
        <v>46029</v>
      </c>
      <c r="B113" s="50">
        <v>340080419</v>
      </c>
      <c r="C113" s="51" t="s">
        <v>9</v>
      </c>
      <c r="D113" s="61">
        <v>2940</v>
      </c>
      <c r="E113" s="60"/>
      <c r="F113" s="48">
        <f t="shared" si="1"/>
        <v>381063169.19000006</v>
      </c>
    </row>
    <row r="114" spans="1:6" ht="15" x14ac:dyDescent="0.25">
      <c r="A114" s="49">
        <v>46029</v>
      </c>
      <c r="B114" s="63" t="s">
        <v>123</v>
      </c>
      <c r="C114" s="51" t="s">
        <v>9</v>
      </c>
      <c r="D114" s="61">
        <v>2200</v>
      </c>
      <c r="E114" s="60"/>
      <c r="F114" s="48">
        <f t="shared" si="1"/>
        <v>381065369.19000006</v>
      </c>
    </row>
    <row r="115" spans="1:6" ht="15" x14ac:dyDescent="0.25">
      <c r="A115" s="49">
        <v>46029</v>
      </c>
      <c r="B115" s="63" t="s">
        <v>124</v>
      </c>
      <c r="C115" s="51" t="s">
        <v>9</v>
      </c>
      <c r="D115" s="61">
        <v>2400</v>
      </c>
      <c r="E115" s="60"/>
      <c r="F115" s="48">
        <f t="shared" si="1"/>
        <v>381067769.19000006</v>
      </c>
    </row>
    <row r="116" spans="1:6" ht="15" x14ac:dyDescent="0.25">
      <c r="A116" s="49">
        <v>46029</v>
      </c>
      <c r="B116" s="50">
        <v>3260020328</v>
      </c>
      <c r="C116" s="51" t="s">
        <v>9</v>
      </c>
      <c r="D116" s="61">
        <v>16680</v>
      </c>
      <c r="E116" s="60"/>
      <c r="F116" s="48">
        <f t="shared" si="1"/>
        <v>381084449.19000006</v>
      </c>
    </row>
    <row r="117" spans="1:6" ht="15" x14ac:dyDescent="0.25">
      <c r="A117" s="49">
        <v>46029</v>
      </c>
      <c r="B117" s="63" t="s">
        <v>125</v>
      </c>
      <c r="C117" s="51" t="s">
        <v>9</v>
      </c>
      <c r="D117" s="61">
        <v>372</v>
      </c>
      <c r="E117" s="60"/>
      <c r="F117" s="48">
        <f t="shared" si="1"/>
        <v>381084821.19000006</v>
      </c>
    </row>
    <row r="118" spans="1:6" ht="15" x14ac:dyDescent="0.25">
      <c r="A118" s="49">
        <v>46029</v>
      </c>
      <c r="B118" s="63" t="s">
        <v>126</v>
      </c>
      <c r="C118" s="51" t="s">
        <v>9</v>
      </c>
      <c r="D118" s="61">
        <v>4205</v>
      </c>
      <c r="E118" s="60"/>
      <c r="F118" s="48">
        <f t="shared" si="1"/>
        <v>381089026.19000006</v>
      </c>
    </row>
    <row r="119" spans="1:6" ht="15" x14ac:dyDescent="0.25">
      <c r="A119" s="49">
        <v>46029</v>
      </c>
      <c r="B119" s="63" t="s">
        <v>127</v>
      </c>
      <c r="C119" s="51" t="s">
        <v>128</v>
      </c>
      <c r="D119" s="61"/>
      <c r="E119" s="60">
        <v>882880</v>
      </c>
      <c r="F119" s="48">
        <f t="shared" si="1"/>
        <v>380206146.19000006</v>
      </c>
    </row>
    <row r="120" spans="1:6" ht="15" x14ac:dyDescent="0.25">
      <c r="A120" s="49">
        <v>46029</v>
      </c>
      <c r="B120" s="63" t="s">
        <v>129</v>
      </c>
      <c r="C120" s="51" t="s">
        <v>130</v>
      </c>
      <c r="D120" s="61"/>
      <c r="E120" s="60">
        <v>351176</v>
      </c>
      <c r="F120" s="48">
        <f t="shared" si="1"/>
        <v>379854970.19000006</v>
      </c>
    </row>
    <row r="121" spans="1:6" ht="15" x14ac:dyDescent="0.25">
      <c r="A121" s="49">
        <v>46029</v>
      </c>
      <c r="B121" s="63" t="s">
        <v>131</v>
      </c>
      <c r="C121" s="51" t="s">
        <v>132</v>
      </c>
      <c r="D121" s="61"/>
      <c r="E121" s="60">
        <v>160301</v>
      </c>
      <c r="F121" s="48">
        <f t="shared" si="1"/>
        <v>379694669.19000006</v>
      </c>
    </row>
    <row r="122" spans="1:6" ht="15" x14ac:dyDescent="0.25">
      <c r="A122" s="49">
        <v>46029</v>
      </c>
      <c r="B122" s="63" t="s">
        <v>133</v>
      </c>
      <c r="C122" s="51" t="s">
        <v>134</v>
      </c>
      <c r="D122" s="61"/>
      <c r="E122" s="60">
        <v>94400</v>
      </c>
      <c r="F122" s="48">
        <f t="shared" si="1"/>
        <v>379600269.19000006</v>
      </c>
    </row>
    <row r="123" spans="1:6" ht="15" x14ac:dyDescent="0.25">
      <c r="A123" s="49">
        <v>46029</v>
      </c>
      <c r="B123" s="63" t="s">
        <v>135</v>
      </c>
      <c r="C123" s="51" t="s">
        <v>19</v>
      </c>
      <c r="D123" s="61"/>
      <c r="E123" s="60">
        <v>16244.22</v>
      </c>
      <c r="F123" s="48">
        <f t="shared" si="1"/>
        <v>379584024.97000003</v>
      </c>
    </row>
    <row r="124" spans="1:6" ht="15" x14ac:dyDescent="0.25">
      <c r="A124" s="49">
        <v>46029</v>
      </c>
      <c r="B124" s="63" t="s">
        <v>136</v>
      </c>
      <c r="C124" s="51" t="s">
        <v>137</v>
      </c>
      <c r="D124" s="61"/>
      <c r="E124" s="60">
        <v>536331.92000000004</v>
      </c>
      <c r="F124" s="48">
        <f t="shared" si="1"/>
        <v>379047693.05000001</v>
      </c>
    </row>
    <row r="125" spans="1:6" ht="15" x14ac:dyDescent="0.25">
      <c r="A125" s="49">
        <v>46030</v>
      </c>
      <c r="B125" s="63" t="s">
        <v>138</v>
      </c>
      <c r="C125" s="51" t="s">
        <v>9</v>
      </c>
      <c r="D125" s="61">
        <v>164</v>
      </c>
      <c r="E125" s="60"/>
      <c r="F125" s="48">
        <f t="shared" si="1"/>
        <v>379047857.05000001</v>
      </c>
    </row>
    <row r="126" spans="1:6" ht="15" x14ac:dyDescent="0.25">
      <c r="A126" s="49">
        <v>46030</v>
      </c>
      <c r="B126" s="63" t="s">
        <v>139</v>
      </c>
      <c r="C126" s="51" t="s">
        <v>9</v>
      </c>
      <c r="D126" s="61">
        <v>4</v>
      </c>
      <c r="E126" s="60"/>
      <c r="F126" s="48">
        <f t="shared" si="1"/>
        <v>379047861.05000001</v>
      </c>
    </row>
    <row r="127" spans="1:6" ht="15" x14ac:dyDescent="0.25">
      <c r="A127" s="49">
        <v>46030</v>
      </c>
      <c r="B127" s="63" t="s">
        <v>140</v>
      </c>
      <c r="C127" s="51" t="s">
        <v>9</v>
      </c>
      <c r="D127" s="61">
        <v>8820</v>
      </c>
      <c r="E127" s="60"/>
      <c r="F127" s="48">
        <f t="shared" si="1"/>
        <v>379056681.05000001</v>
      </c>
    </row>
    <row r="128" spans="1:6" ht="15" x14ac:dyDescent="0.25">
      <c r="A128" s="49">
        <v>46030</v>
      </c>
      <c r="B128" s="50">
        <v>1110060241</v>
      </c>
      <c r="C128" s="51" t="s">
        <v>9</v>
      </c>
      <c r="D128" s="61">
        <v>32860</v>
      </c>
      <c r="E128" s="60"/>
      <c r="F128" s="48">
        <f t="shared" si="1"/>
        <v>379089541.05000001</v>
      </c>
    </row>
    <row r="129" spans="1:6" ht="15" x14ac:dyDescent="0.25">
      <c r="A129" s="49">
        <v>46030</v>
      </c>
      <c r="B129" s="50">
        <v>2680040061</v>
      </c>
      <c r="C129" s="51" t="s">
        <v>9</v>
      </c>
      <c r="D129" s="61">
        <v>13560</v>
      </c>
      <c r="E129" s="60"/>
      <c r="F129" s="48">
        <f t="shared" si="1"/>
        <v>379103101.05000001</v>
      </c>
    </row>
    <row r="130" spans="1:6" ht="15" x14ac:dyDescent="0.25">
      <c r="A130" s="49">
        <v>46030</v>
      </c>
      <c r="B130" s="50">
        <v>2680040087</v>
      </c>
      <c r="C130" s="51" t="s">
        <v>9</v>
      </c>
      <c r="D130" s="61">
        <v>13240</v>
      </c>
      <c r="E130" s="60"/>
      <c r="F130" s="48">
        <f t="shared" si="1"/>
        <v>379116341.05000001</v>
      </c>
    </row>
    <row r="131" spans="1:6" ht="15" x14ac:dyDescent="0.25">
      <c r="A131" s="49">
        <v>46030</v>
      </c>
      <c r="B131" s="50">
        <v>940120278</v>
      </c>
      <c r="C131" s="51" t="s">
        <v>9</v>
      </c>
      <c r="D131" s="61">
        <v>7580</v>
      </c>
      <c r="E131" s="60"/>
      <c r="F131" s="48">
        <f t="shared" si="1"/>
        <v>379123921.05000001</v>
      </c>
    </row>
    <row r="132" spans="1:6" ht="15" x14ac:dyDescent="0.25">
      <c r="A132" s="49">
        <v>46030</v>
      </c>
      <c r="B132" s="50">
        <v>3860010236</v>
      </c>
      <c r="C132" s="51" t="s">
        <v>9</v>
      </c>
      <c r="D132" s="62">
        <v>21440</v>
      </c>
      <c r="E132" s="60"/>
      <c r="F132" s="48">
        <f t="shared" si="1"/>
        <v>379145361.05000001</v>
      </c>
    </row>
    <row r="133" spans="1:6" ht="15" x14ac:dyDescent="0.25">
      <c r="A133" s="49">
        <v>46030</v>
      </c>
      <c r="B133" s="50">
        <v>3860010246</v>
      </c>
      <c r="C133" s="51" t="s">
        <v>9</v>
      </c>
      <c r="D133" s="61">
        <v>6145</v>
      </c>
      <c r="E133" s="60"/>
      <c r="F133" s="48">
        <f t="shared" si="1"/>
        <v>379151506.05000001</v>
      </c>
    </row>
    <row r="134" spans="1:6" ht="15" x14ac:dyDescent="0.25">
      <c r="A134" s="49">
        <v>46030</v>
      </c>
      <c r="B134" s="50">
        <v>2720020201</v>
      </c>
      <c r="C134" s="51" t="s">
        <v>9</v>
      </c>
      <c r="D134" s="61">
        <v>20220</v>
      </c>
      <c r="E134" s="60"/>
      <c r="F134" s="48">
        <f t="shared" si="1"/>
        <v>379171726.05000001</v>
      </c>
    </row>
    <row r="135" spans="1:6" ht="15" x14ac:dyDescent="0.25">
      <c r="A135" s="49">
        <v>46030</v>
      </c>
      <c r="B135" s="50">
        <v>1120020209</v>
      </c>
      <c r="C135" s="51" t="s">
        <v>9</v>
      </c>
      <c r="D135" s="61">
        <v>2500</v>
      </c>
      <c r="E135" s="60"/>
      <c r="F135" s="48">
        <f t="shared" si="1"/>
        <v>379174226.05000001</v>
      </c>
    </row>
    <row r="136" spans="1:6" ht="15" x14ac:dyDescent="0.25">
      <c r="A136" s="49">
        <v>46030</v>
      </c>
      <c r="B136" s="63" t="s">
        <v>141</v>
      </c>
      <c r="C136" s="51" t="s">
        <v>9</v>
      </c>
      <c r="D136" s="61">
        <v>1890</v>
      </c>
      <c r="E136" s="60"/>
      <c r="F136" s="48">
        <f t="shared" si="1"/>
        <v>379176116.05000001</v>
      </c>
    </row>
    <row r="137" spans="1:6" ht="15" x14ac:dyDescent="0.25">
      <c r="A137" s="49">
        <v>46030</v>
      </c>
      <c r="B137" s="63" t="s">
        <v>142</v>
      </c>
      <c r="C137" s="51" t="s">
        <v>9</v>
      </c>
      <c r="D137" s="61">
        <v>39420</v>
      </c>
      <c r="E137" s="60"/>
      <c r="F137" s="48">
        <f t="shared" si="1"/>
        <v>379215536.05000001</v>
      </c>
    </row>
    <row r="138" spans="1:6" ht="15" x14ac:dyDescent="0.25">
      <c r="A138" s="49">
        <v>46030</v>
      </c>
      <c r="B138" s="63" t="s">
        <v>143</v>
      </c>
      <c r="C138" s="51" t="s">
        <v>9</v>
      </c>
      <c r="D138" s="61">
        <v>12640</v>
      </c>
      <c r="E138" s="60"/>
      <c r="F138" s="48">
        <f t="shared" si="1"/>
        <v>379228176.05000001</v>
      </c>
    </row>
    <row r="139" spans="1:6" ht="15" x14ac:dyDescent="0.25">
      <c r="A139" s="49">
        <v>46030</v>
      </c>
      <c r="B139" s="63" t="s">
        <v>144</v>
      </c>
      <c r="C139" s="51" t="s">
        <v>9</v>
      </c>
      <c r="D139" s="61">
        <v>14130</v>
      </c>
      <c r="E139" s="60"/>
      <c r="F139" s="48">
        <f t="shared" si="1"/>
        <v>379242306.05000001</v>
      </c>
    </row>
    <row r="140" spans="1:6" ht="15" x14ac:dyDescent="0.25">
      <c r="A140" s="49">
        <v>46030</v>
      </c>
      <c r="B140" s="63" t="s">
        <v>145</v>
      </c>
      <c r="C140" s="51" t="s">
        <v>9</v>
      </c>
      <c r="D140" s="61">
        <v>51705</v>
      </c>
      <c r="E140" s="60"/>
      <c r="F140" s="48">
        <f t="shared" si="1"/>
        <v>379294011.05000001</v>
      </c>
    </row>
    <row r="141" spans="1:6" ht="15" x14ac:dyDescent="0.25">
      <c r="A141" s="49">
        <v>46030</v>
      </c>
      <c r="B141" s="63" t="s">
        <v>146</v>
      </c>
      <c r="C141" s="51" t="s">
        <v>9</v>
      </c>
      <c r="D141" s="61">
        <v>14400</v>
      </c>
      <c r="E141" s="60"/>
      <c r="F141" s="48">
        <f t="shared" si="1"/>
        <v>379308411.05000001</v>
      </c>
    </row>
    <row r="142" spans="1:6" ht="15" x14ac:dyDescent="0.25">
      <c r="A142" s="49">
        <v>46030</v>
      </c>
      <c r="B142" s="63" t="s">
        <v>147</v>
      </c>
      <c r="C142" s="51" t="s">
        <v>9</v>
      </c>
      <c r="D142" s="61">
        <v>19400</v>
      </c>
      <c r="E142" s="60"/>
      <c r="F142" s="48">
        <f t="shared" si="1"/>
        <v>379327811.05000001</v>
      </c>
    </row>
    <row r="143" spans="1:6" ht="15" x14ac:dyDescent="0.25">
      <c r="A143" s="49">
        <v>46030</v>
      </c>
      <c r="B143" s="63" t="s">
        <v>148</v>
      </c>
      <c r="C143" s="51" t="s">
        <v>149</v>
      </c>
      <c r="D143" s="61"/>
      <c r="E143" s="60">
        <v>1387720</v>
      </c>
      <c r="F143" s="48">
        <f t="shared" si="1"/>
        <v>377940091.05000001</v>
      </c>
    </row>
    <row r="144" spans="1:6" ht="15" x14ac:dyDescent="0.25">
      <c r="A144" s="49">
        <v>46030</v>
      </c>
      <c r="B144" s="63" t="s">
        <v>150</v>
      </c>
      <c r="C144" s="51" t="s">
        <v>151</v>
      </c>
      <c r="D144" s="61"/>
      <c r="E144" s="60">
        <v>619722</v>
      </c>
      <c r="F144" s="48">
        <f t="shared" si="1"/>
        <v>377320369.05000001</v>
      </c>
    </row>
    <row r="145" spans="1:6" ht="15" x14ac:dyDescent="0.25">
      <c r="A145" s="49">
        <v>46030</v>
      </c>
      <c r="B145" s="63" t="s">
        <v>152</v>
      </c>
      <c r="C145" s="51" t="s">
        <v>153</v>
      </c>
      <c r="D145" s="61"/>
      <c r="E145" s="60">
        <v>12870</v>
      </c>
      <c r="F145" s="48">
        <f t="shared" si="1"/>
        <v>377307499.05000001</v>
      </c>
    </row>
    <row r="146" spans="1:6" ht="15" x14ac:dyDescent="0.25">
      <c r="A146" s="49">
        <v>46030</v>
      </c>
      <c r="B146" s="63" t="s">
        <v>154</v>
      </c>
      <c r="C146" s="51" t="s">
        <v>155</v>
      </c>
      <c r="D146" s="61"/>
      <c r="E146" s="60">
        <v>48000</v>
      </c>
      <c r="F146" s="48">
        <f t="shared" si="1"/>
        <v>377259499.05000001</v>
      </c>
    </row>
    <row r="147" spans="1:6" ht="15" x14ac:dyDescent="0.25">
      <c r="A147" s="49">
        <v>46030</v>
      </c>
      <c r="B147" s="63" t="s">
        <v>156</v>
      </c>
      <c r="C147" s="51" t="s">
        <v>157</v>
      </c>
      <c r="D147" s="61"/>
      <c r="E147" s="60">
        <v>24000</v>
      </c>
      <c r="F147" s="48">
        <f t="shared" si="1"/>
        <v>377235499.05000001</v>
      </c>
    </row>
    <row r="148" spans="1:6" ht="15" x14ac:dyDescent="0.25">
      <c r="A148" s="49">
        <v>46031</v>
      </c>
      <c r="B148" s="63" t="s">
        <v>158</v>
      </c>
      <c r="C148" s="51" t="s">
        <v>9</v>
      </c>
      <c r="D148" s="61">
        <v>17215</v>
      </c>
      <c r="E148" s="60"/>
      <c r="F148" s="48">
        <f t="shared" si="1"/>
        <v>377252714.05000001</v>
      </c>
    </row>
    <row r="149" spans="1:6" ht="15" x14ac:dyDescent="0.25">
      <c r="A149" s="49">
        <v>46031</v>
      </c>
      <c r="B149" s="63" t="s">
        <v>159</v>
      </c>
      <c r="C149" s="51" t="s">
        <v>9</v>
      </c>
      <c r="D149" s="61">
        <v>13400</v>
      </c>
      <c r="E149" s="60"/>
      <c r="F149" s="48">
        <f t="shared" si="1"/>
        <v>377266114.05000001</v>
      </c>
    </row>
    <row r="150" spans="1:6" ht="15" x14ac:dyDescent="0.25">
      <c r="A150" s="49">
        <v>46031</v>
      </c>
      <c r="B150" s="63" t="s">
        <v>160</v>
      </c>
      <c r="C150" s="51" t="s">
        <v>9</v>
      </c>
      <c r="D150" s="61">
        <v>4060</v>
      </c>
      <c r="E150" s="60"/>
      <c r="F150" s="48">
        <f t="shared" si="1"/>
        <v>377270174.05000001</v>
      </c>
    </row>
    <row r="151" spans="1:6" ht="15" x14ac:dyDescent="0.25">
      <c r="A151" s="49">
        <v>46031</v>
      </c>
      <c r="B151" s="63" t="s">
        <v>161</v>
      </c>
      <c r="C151" s="51" t="s">
        <v>9</v>
      </c>
      <c r="D151" s="61">
        <v>19670</v>
      </c>
      <c r="E151" s="60"/>
      <c r="F151" s="48">
        <f t="shared" si="1"/>
        <v>377289844.05000001</v>
      </c>
    </row>
    <row r="152" spans="1:6" ht="15" x14ac:dyDescent="0.25">
      <c r="A152" s="49">
        <v>46031</v>
      </c>
      <c r="B152" s="63" t="s">
        <v>162</v>
      </c>
      <c r="C152" s="51" t="s">
        <v>163</v>
      </c>
      <c r="D152" s="61">
        <v>4000</v>
      </c>
      <c r="E152" s="60"/>
      <c r="F152" s="48">
        <f t="shared" ref="F152:F215" si="2">+F151+D152-E152</f>
        <v>377293844.05000001</v>
      </c>
    </row>
    <row r="153" spans="1:6" ht="15" x14ac:dyDescent="0.25">
      <c r="A153" s="49">
        <v>46031</v>
      </c>
      <c r="B153" s="63" t="s">
        <v>164</v>
      </c>
      <c r="C153" s="51" t="s">
        <v>9</v>
      </c>
      <c r="D153" s="61">
        <v>9500</v>
      </c>
      <c r="E153" s="60"/>
      <c r="F153" s="48">
        <f t="shared" si="2"/>
        <v>377303344.05000001</v>
      </c>
    </row>
    <row r="154" spans="1:6" ht="15" x14ac:dyDescent="0.25">
      <c r="A154" s="49">
        <v>46031</v>
      </c>
      <c r="B154" s="63" t="s">
        <v>165</v>
      </c>
      <c r="C154" s="51" t="s">
        <v>9</v>
      </c>
      <c r="D154" s="61">
        <v>10550</v>
      </c>
      <c r="E154" s="60"/>
      <c r="F154" s="48">
        <f t="shared" si="2"/>
        <v>377313894.05000001</v>
      </c>
    </row>
    <row r="155" spans="1:6" ht="15" x14ac:dyDescent="0.25">
      <c r="A155" s="49">
        <v>46031</v>
      </c>
      <c r="B155" s="63" t="s">
        <v>166</v>
      </c>
      <c r="C155" s="51" t="s">
        <v>9</v>
      </c>
      <c r="D155" s="61">
        <v>21730</v>
      </c>
      <c r="E155" s="60"/>
      <c r="F155" s="48">
        <f t="shared" si="2"/>
        <v>377335624.05000001</v>
      </c>
    </row>
    <row r="156" spans="1:6" ht="15" x14ac:dyDescent="0.25">
      <c r="A156" s="49">
        <v>46031</v>
      </c>
      <c r="B156" s="63" t="s">
        <v>167</v>
      </c>
      <c r="C156" s="51" t="s">
        <v>9</v>
      </c>
      <c r="D156" s="61">
        <v>19000</v>
      </c>
      <c r="E156" s="60"/>
      <c r="F156" s="48">
        <f t="shared" si="2"/>
        <v>377354624.05000001</v>
      </c>
    </row>
    <row r="157" spans="1:6" ht="15" x14ac:dyDescent="0.25">
      <c r="A157" s="49">
        <v>46031</v>
      </c>
      <c r="B157" s="63" t="s">
        <v>168</v>
      </c>
      <c r="C157" s="51" t="s">
        <v>9</v>
      </c>
      <c r="D157" s="61">
        <v>60570</v>
      </c>
      <c r="E157" s="60"/>
      <c r="F157" s="48">
        <f t="shared" si="2"/>
        <v>377415194.05000001</v>
      </c>
    </row>
    <row r="158" spans="1:6" ht="15" x14ac:dyDescent="0.25">
      <c r="A158" s="49">
        <v>46031</v>
      </c>
      <c r="B158" s="50">
        <v>1000020192</v>
      </c>
      <c r="C158" s="51" t="s">
        <v>9</v>
      </c>
      <c r="D158" s="61">
        <v>40000</v>
      </c>
      <c r="E158" s="64"/>
      <c r="F158" s="48">
        <f t="shared" si="2"/>
        <v>377455194.05000001</v>
      </c>
    </row>
    <row r="159" spans="1:6" ht="15" x14ac:dyDescent="0.25">
      <c r="A159" s="49">
        <v>46031</v>
      </c>
      <c r="B159" s="50">
        <v>1000020251</v>
      </c>
      <c r="C159" s="51" t="s">
        <v>9</v>
      </c>
      <c r="D159" s="61">
        <v>1050</v>
      </c>
      <c r="E159" s="64"/>
      <c r="F159" s="48">
        <f t="shared" si="2"/>
        <v>377456244.05000001</v>
      </c>
    </row>
    <row r="160" spans="1:6" ht="15" x14ac:dyDescent="0.25">
      <c r="A160" s="49">
        <v>46031</v>
      </c>
      <c r="B160" s="50">
        <v>1630060139</v>
      </c>
      <c r="C160" s="51" t="s">
        <v>9</v>
      </c>
      <c r="D160" s="61">
        <v>21050</v>
      </c>
      <c r="E160" s="64"/>
      <c r="F160" s="48">
        <f t="shared" si="2"/>
        <v>377477294.05000001</v>
      </c>
    </row>
    <row r="161" spans="1:6" ht="15" x14ac:dyDescent="0.25">
      <c r="A161" s="49">
        <v>46031</v>
      </c>
      <c r="B161" s="50">
        <v>1630060142</v>
      </c>
      <c r="C161" s="51" t="s">
        <v>9</v>
      </c>
      <c r="D161" s="65">
        <v>65640</v>
      </c>
      <c r="E161" s="64"/>
      <c r="F161" s="48">
        <f t="shared" si="2"/>
        <v>377542934.05000001</v>
      </c>
    </row>
    <row r="162" spans="1:6" ht="15" x14ac:dyDescent="0.25">
      <c r="A162" s="49">
        <v>46031</v>
      </c>
      <c r="B162" s="63">
        <v>2981</v>
      </c>
      <c r="C162" s="51" t="s">
        <v>169</v>
      </c>
      <c r="D162" s="65"/>
      <c r="E162" s="64">
        <v>275800</v>
      </c>
      <c r="F162" s="48">
        <f t="shared" si="2"/>
        <v>377267134.05000001</v>
      </c>
    </row>
    <row r="163" spans="1:6" ht="15" x14ac:dyDescent="0.25">
      <c r="A163" s="49">
        <v>46031</v>
      </c>
      <c r="B163" s="63" t="s">
        <v>170</v>
      </c>
      <c r="C163" s="51" t="s">
        <v>171</v>
      </c>
      <c r="D163" s="65"/>
      <c r="E163" s="64">
        <v>45182.5</v>
      </c>
      <c r="F163" s="48">
        <f t="shared" si="2"/>
        <v>377221951.55000001</v>
      </c>
    </row>
    <row r="164" spans="1:6" ht="15" x14ac:dyDescent="0.25">
      <c r="A164" s="49">
        <v>46031</v>
      </c>
      <c r="B164" s="63" t="s">
        <v>172</v>
      </c>
      <c r="C164" s="51" t="s">
        <v>173</v>
      </c>
      <c r="D164" s="65"/>
      <c r="E164" s="64">
        <v>3917.5</v>
      </c>
      <c r="F164" s="48">
        <f t="shared" si="2"/>
        <v>377218034.05000001</v>
      </c>
    </row>
    <row r="165" spans="1:6" ht="15" x14ac:dyDescent="0.25">
      <c r="A165" s="49">
        <v>46031</v>
      </c>
      <c r="B165" s="63" t="s">
        <v>174</v>
      </c>
      <c r="C165" s="51" t="s">
        <v>175</v>
      </c>
      <c r="D165" s="65"/>
      <c r="E165" s="64">
        <v>24450</v>
      </c>
      <c r="F165" s="48">
        <f t="shared" si="2"/>
        <v>377193584.05000001</v>
      </c>
    </row>
    <row r="166" spans="1:6" ht="15" x14ac:dyDescent="0.25">
      <c r="A166" s="49">
        <v>46031</v>
      </c>
      <c r="B166" s="63" t="s">
        <v>176</v>
      </c>
      <c r="C166" s="51" t="s">
        <v>177</v>
      </c>
      <c r="D166" s="65"/>
      <c r="E166" s="64">
        <v>6000</v>
      </c>
      <c r="F166" s="48">
        <f t="shared" si="2"/>
        <v>377187584.05000001</v>
      </c>
    </row>
    <row r="167" spans="1:6" ht="15" x14ac:dyDescent="0.25">
      <c r="A167" s="49">
        <v>46031</v>
      </c>
      <c r="B167" s="63" t="s">
        <v>178</v>
      </c>
      <c r="C167" s="51" t="s">
        <v>179</v>
      </c>
      <c r="D167" s="65"/>
      <c r="E167" s="64">
        <v>18350</v>
      </c>
      <c r="F167" s="48">
        <f t="shared" si="2"/>
        <v>377169234.05000001</v>
      </c>
    </row>
    <row r="168" spans="1:6" ht="15" x14ac:dyDescent="0.25">
      <c r="A168" s="49">
        <v>46031</v>
      </c>
      <c r="B168" s="63" t="s">
        <v>180</v>
      </c>
      <c r="C168" s="51" t="s">
        <v>181</v>
      </c>
      <c r="D168" s="65"/>
      <c r="E168" s="64">
        <v>2925</v>
      </c>
      <c r="F168" s="48">
        <f t="shared" si="2"/>
        <v>377166309.05000001</v>
      </c>
    </row>
    <row r="169" spans="1:6" ht="15" x14ac:dyDescent="0.25">
      <c r="A169" s="49">
        <v>46031</v>
      </c>
      <c r="B169" s="63" t="s">
        <v>182</v>
      </c>
      <c r="C169" s="51" t="s">
        <v>183</v>
      </c>
      <c r="D169" s="65"/>
      <c r="E169" s="64">
        <v>2000</v>
      </c>
      <c r="F169" s="48">
        <f t="shared" si="2"/>
        <v>377164309.05000001</v>
      </c>
    </row>
    <row r="170" spans="1:6" ht="15" x14ac:dyDescent="0.25">
      <c r="A170" s="49">
        <v>45666</v>
      </c>
      <c r="B170" s="63" t="s">
        <v>184</v>
      </c>
      <c r="C170" s="51" t="s">
        <v>185</v>
      </c>
      <c r="D170" s="65"/>
      <c r="E170" s="64">
        <v>18650</v>
      </c>
      <c r="F170" s="48">
        <f t="shared" si="2"/>
        <v>377145659.05000001</v>
      </c>
    </row>
    <row r="171" spans="1:6" ht="15" x14ac:dyDescent="0.25">
      <c r="A171" s="49">
        <v>46031</v>
      </c>
      <c r="B171" s="63" t="s">
        <v>186</v>
      </c>
      <c r="C171" s="51" t="s">
        <v>187</v>
      </c>
      <c r="D171" s="65"/>
      <c r="E171" s="64">
        <v>1000</v>
      </c>
      <c r="F171" s="48">
        <f t="shared" si="2"/>
        <v>377144659.05000001</v>
      </c>
    </row>
    <row r="172" spans="1:6" ht="15" x14ac:dyDescent="0.25">
      <c r="A172" s="49">
        <v>46031</v>
      </c>
      <c r="B172" s="63" t="s">
        <v>188</v>
      </c>
      <c r="C172" s="51" t="s">
        <v>189</v>
      </c>
      <c r="D172" s="65"/>
      <c r="E172" s="64">
        <v>1662.5</v>
      </c>
      <c r="F172" s="48">
        <f t="shared" si="2"/>
        <v>377142996.55000001</v>
      </c>
    </row>
    <row r="173" spans="1:6" ht="15" x14ac:dyDescent="0.25">
      <c r="A173" s="49">
        <v>46031</v>
      </c>
      <c r="B173" s="63" t="s">
        <v>190</v>
      </c>
      <c r="C173" s="51" t="s">
        <v>191</v>
      </c>
      <c r="D173" s="65"/>
      <c r="E173" s="64">
        <v>1662.5</v>
      </c>
      <c r="F173" s="48">
        <f t="shared" si="2"/>
        <v>377141334.05000001</v>
      </c>
    </row>
    <row r="174" spans="1:6" ht="15" x14ac:dyDescent="0.25">
      <c r="A174" s="49">
        <v>46031</v>
      </c>
      <c r="B174" s="63" t="s">
        <v>192</v>
      </c>
      <c r="C174" s="51" t="s">
        <v>193</v>
      </c>
      <c r="D174" s="65"/>
      <c r="E174" s="64">
        <v>4000</v>
      </c>
      <c r="F174" s="48">
        <f t="shared" si="2"/>
        <v>377137334.05000001</v>
      </c>
    </row>
    <row r="175" spans="1:6" ht="15" x14ac:dyDescent="0.25">
      <c r="A175" s="49">
        <v>46031</v>
      </c>
      <c r="B175" s="63" t="s">
        <v>194</v>
      </c>
      <c r="C175" s="51" t="s">
        <v>195</v>
      </c>
      <c r="D175" s="65"/>
      <c r="E175" s="64">
        <v>39477.75</v>
      </c>
      <c r="F175" s="48">
        <f t="shared" si="2"/>
        <v>377097856.30000001</v>
      </c>
    </row>
    <row r="176" spans="1:6" ht="15" x14ac:dyDescent="0.25">
      <c r="A176" s="49">
        <v>46031</v>
      </c>
      <c r="B176" s="63" t="s">
        <v>196</v>
      </c>
      <c r="C176" s="51" t="s">
        <v>197</v>
      </c>
      <c r="D176" s="65"/>
      <c r="E176" s="64">
        <v>6545</v>
      </c>
      <c r="F176" s="48">
        <f t="shared" si="2"/>
        <v>377091311.30000001</v>
      </c>
    </row>
    <row r="177" spans="1:6" ht="15" x14ac:dyDescent="0.25">
      <c r="A177" s="49">
        <v>46031</v>
      </c>
      <c r="B177" s="63" t="s">
        <v>198</v>
      </c>
      <c r="C177" s="51" t="s">
        <v>199</v>
      </c>
      <c r="D177" s="65"/>
      <c r="E177" s="64">
        <v>2612.5</v>
      </c>
      <c r="F177" s="48">
        <f t="shared" si="2"/>
        <v>377088698.80000001</v>
      </c>
    </row>
    <row r="178" spans="1:6" ht="15" x14ac:dyDescent="0.25">
      <c r="A178" s="49">
        <v>46031</v>
      </c>
      <c r="B178" s="63" t="s">
        <v>200</v>
      </c>
      <c r="C178" s="51" t="s">
        <v>201</v>
      </c>
      <c r="D178" s="65"/>
      <c r="E178" s="64">
        <v>1000</v>
      </c>
      <c r="F178" s="48">
        <f t="shared" si="2"/>
        <v>377087698.80000001</v>
      </c>
    </row>
    <row r="179" spans="1:6" ht="15" x14ac:dyDescent="0.25">
      <c r="A179" s="49">
        <v>46031</v>
      </c>
      <c r="B179" s="63" t="s">
        <v>202</v>
      </c>
      <c r="C179" s="51" t="s">
        <v>203</v>
      </c>
      <c r="D179" s="65"/>
      <c r="E179" s="64">
        <v>33000</v>
      </c>
      <c r="F179" s="48">
        <f t="shared" si="2"/>
        <v>377054698.80000001</v>
      </c>
    </row>
    <row r="180" spans="1:6" ht="15" x14ac:dyDescent="0.25">
      <c r="A180" s="49">
        <v>46031</v>
      </c>
      <c r="B180" s="63" t="s">
        <v>204</v>
      </c>
      <c r="C180" s="51" t="s">
        <v>205</v>
      </c>
      <c r="D180" s="65"/>
      <c r="E180" s="64">
        <v>5527.5</v>
      </c>
      <c r="F180" s="48">
        <f t="shared" si="2"/>
        <v>377049171.30000001</v>
      </c>
    </row>
    <row r="181" spans="1:6" ht="15" x14ac:dyDescent="0.25">
      <c r="A181" s="49">
        <v>46031</v>
      </c>
      <c r="B181" s="63" t="s">
        <v>206</v>
      </c>
      <c r="C181" s="51" t="s">
        <v>207</v>
      </c>
      <c r="D181" s="65"/>
      <c r="E181" s="64">
        <v>10077.379999999999</v>
      </c>
      <c r="F181" s="48">
        <f t="shared" si="2"/>
        <v>377039093.92000002</v>
      </c>
    </row>
    <row r="182" spans="1:6" ht="15" x14ac:dyDescent="0.25">
      <c r="A182" s="49">
        <v>46031</v>
      </c>
      <c r="B182" s="63" t="s">
        <v>208</v>
      </c>
      <c r="C182" s="51" t="s">
        <v>209</v>
      </c>
      <c r="D182" s="65"/>
      <c r="E182" s="64">
        <v>483056</v>
      </c>
      <c r="F182" s="48">
        <f t="shared" si="2"/>
        <v>376556037.92000002</v>
      </c>
    </row>
    <row r="183" spans="1:6" ht="15" x14ac:dyDescent="0.25">
      <c r="A183" s="49">
        <v>46031</v>
      </c>
      <c r="B183" s="63" t="s">
        <v>210</v>
      </c>
      <c r="C183" s="51" t="s">
        <v>211</v>
      </c>
      <c r="D183" s="65"/>
      <c r="E183" s="64">
        <v>137.84</v>
      </c>
      <c r="F183" s="48">
        <f t="shared" si="2"/>
        <v>376555900.08000004</v>
      </c>
    </row>
    <row r="184" spans="1:6" ht="15" x14ac:dyDescent="0.25">
      <c r="A184" s="49">
        <v>46031</v>
      </c>
      <c r="B184" s="63" t="s">
        <v>212</v>
      </c>
      <c r="C184" s="51" t="s">
        <v>213</v>
      </c>
      <c r="D184" s="65"/>
      <c r="E184" s="64">
        <v>2152.5</v>
      </c>
      <c r="F184" s="48">
        <f t="shared" si="2"/>
        <v>376553747.58000004</v>
      </c>
    </row>
    <row r="185" spans="1:6" ht="15" x14ac:dyDescent="0.25">
      <c r="A185" s="49">
        <v>46031</v>
      </c>
      <c r="B185" s="63" t="s">
        <v>214</v>
      </c>
      <c r="C185" s="51" t="s">
        <v>215</v>
      </c>
      <c r="D185" s="65"/>
      <c r="E185" s="64">
        <v>8302.5</v>
      </c>
      <c r="F185" s="48">
        <f t="shared" si="2"/>
        <v>376545445.08000004</v>
      </c>
    </row>
    <row r="186" spans="1:6" ht="15" x14ac:dyDescent="0.25">
      <c r="A186" s="49">
        <v>46031</v>
      </c>
      <c r="B186" s="63" t="s">
        <v>216</v>
      </c>
      <c r="C186" s="51" t="s">
        <v>217</v>
      </c>
      <c r="D186" s="65"/>
      <c r="E186" s="64">
        <v>25740</v>
      </c>
      <c r="F186" s="48">
        <f t="shared" si="2"/>
        <v>376519705.08000004</v>
      </c>
    </row>
    <row r="187" spans="1:6" ht="15" x14ac:dyDescent="0.25">
      <c r="A187" s="49">
        <v>46031</v>
      </c>
      <c r="B187" s="63" t="s">
        <v>218</v>
      </c>
      <c r="C187" s="51" t="s">
        <v>219</v>
      </c>
      <c r="D187" s="65"/>
      <c r="E187" s="64">
        <v>15600</v>
      </c>
      <c r="F187" s="48">
        <f t="shared" si="2"/>
        <v>376504105.08000004</v>
      </c>
    </row>
    <row r="188" spans="1:6" ht="15" x14ac:dyDescent="0.25">
      <c r="A188" s="49">
        <v>46031</v>
      </c>
      <c r="B188" s="63" t="s">
        <v>220</v>
      </c>
      <c r="C188" s="51" t="s">
        <v>221</v>
      </c>
      <c r="D188" s="65"/>
      <c r="E188" s="64">
        <v>5110</v>
      </c>
      <c r="F188" s="48">
        <f t="shared" si="2"/>
        <v>376498995.08000004</v>
      </c>
    </row>
    <row r="189" spans="1:6" ht="15" x14ac:dyDescent="0.25">
      <c r="A189" s="49">
        <v>46031</v>
      </c>
      <c r="B189" s="63" t="s">
        <v>222</v>
      </c>
      <c r="C189" s="51" t="s">
        <v>223</v>
      </c>
      <c r="D189" s="65"/>
      <c r="E189" s="64">
        <v>3000</v>
      </c>
      <c r="F189" s="48">
        <f t="shared" si="2"/>
        <v>376495995.08000004</v>
      </c>
    </row>
    <row r="190" spans="1:6" ht="15" x14ac:dyDescent="0.25">
      <c r="A190" s="49">
        <v>46031</v>
      </c>
      <c r="B190" s="63" t="s">
        <v>224</v>
      </c>
      <c r="C190" s="51" t="s">
        <v>225</v>
      </c>
      <c r="D190" s="65"/>
      <c r="E190" s="64">
        <v>4000</v>
      </c>
      <c r="F190" s="48">
        <f t="shared" si="2"/>
        <v>376491995.08000004</v>
      </c>
    </row>
    <row r="191" spans="1:6" ht="15" x14ac:dyDescent="0.25">
      <c r="A191" s="49">
        <v>46031</v>
      </c>
      <c r="B191" s="63" t="s">
        <v>226</v>
      </c>
      <c r="C191" s="51" t="s">
        <v>227</v>
      </c>
      <c r="D191" s="65"/>
      <c r="E191" s="64">
        <v>23791</v>
      </c>
      <c r="F191" s="48">
        <f t="shared" si="2"/>
        <v>376468204.08000004</v>
      </c>
    </row>
    <row r="192" spans="1:6" ht="15" x14ac:dyDescent="0.25">
      <c r="A192" s="49">
        <v>46031</v>
      </c>
      <c r="B192" s="63" t="s">
        <v>228</v>
      </c>
      <c r="C192" s="51" t="s">
        <v>229</v>
      </c>
      <c r="D192" s="65"/>
      <c r="E192" s="64">
        <v>6000</v>
      </c>
      <c r="F192" s="48">
        <f t="shared" si="2"/>
        <v>376462204.08000004</v>
      </c>
    </row>
    <row r="193" spans="1:6" ht="15" x14ac:dyDescent="0.25">
      <c r="A193" s="49">
        <v>46031</v>
      </c>
      <c r="B193" s="63" t="s">
        <v>230</v>
      </c>
      <c r="C193" s="51" t="s">
        <v>231</v>
      </c>
      <c r="D193" s="65"/>
      <c r="E193" s="64">
        <v>52545</v>
      </c>
      <c r="F193" s="48">
        <f t="shared" si="2"/>
        <v>376409659.08000004</v>
      </c>
    </row>
    <row r="194" spans="1:6" ht="15" x14ac:dyDescent="0.25">
      <c r="A194" s="49">
        <v>46031</v>
      </c>
      <c r="B194" s="63" t="s">
        <v>232</v>
      </c>
      <c r="C194" s="51" t="s">
        <v>233</v>
      </c>
      <c r="D194" s="65"/>
      <c r="E194" s="64">
        <v>6000</v>
      </c>
      <c r="F194" s="48">
        <f t="shared" si="2"/>
        <v>376403659.08000004</v>
      </c>
    </row>
    <row r="195" spans="1:6" ht="15" x14ac:dyDescent="0.25">
      <c r="A195" s="49">
        <v>46031</v>
      </c>
      <c r="B195" s="63" t="s">
        <v>234</v>
      </c>
      <c r="C195" s="51" t="s">
        <v>235</v>
      </c>
      <c r="D195" s="65"/>
      <c r="E195" s="64">
        <v>14382.5</v>
      </c>
      <c r="F195" s="48">
        <f t="shared" si="2"/>
        <v>376389276.58000004</v>
      </c>
    </row>
    <row r="196" spans="1:6" ht="15" x14ac:dyDescent="0.25">
      <c r="A196" s="49">
        <v>46031</v>
      </c>
      <c r="B196" s="63" t="s">
        <v>236</v>
      </c>
      <c r="C196" s="51" t="s">
        <v>237</v>
      </c>
      <c r="D196" s="65"/>
      <c r="E196" s="64">
        <v>3000</v>
      </c>
      <c r="F196" s="48">
        <f t="shared" si="2"/>
        <v>376386276.58000004</v>
      </c>
    </row>
    <row r="197" spans="1:6" ht="15" x14ac:dyDescent="0.25">
      <c r="A197" s="49">
        <v>46031</v>
      </c>
      <c r="B197" s="63" t="s">
        <v>238</v>
      </c>
      <c r="C197" s="51" t="s">
        <v>239</v>
      </c>
      <c r="D197" s="65"/>
      <c r="E197" s="64">
        <v>17875</v>
      </c>
      <c r="F197" s="48">
        <f t="shared" si="2"/>
        <v>376368401.58000004</v>
      </c>
    </row>
    <row r="198" spans="1:6" ht="15" x14ac:dyDescent="0.25">
      <c r="A198" s="49">
        <v>46031</v>
      </c>
      <c r="B198" s="63" t="s">
        <v>240</v>
      </c>
      <c r="C198" s="51" t="s">
        <v>241</v>
      </c>
      <c r="D198" s="65"/>
      <c r="E198" s="64">
        <v>8000</v>
      </c>
      <c r="F198" s="48">
        <f t="shared" si="2"/>
        <v>376360401.58000004</v>
      </c>
    </row>
    <row r="199" spans="1:6" ht="15" x14ac:dyDescent="0.25">
      <c r="A199" s="49">
        <v>46031</v>
      </c>
      <c r="B199" s="63" t="s">
        <v>242</v>
      </c>
      <c r="C199" s="51" t="s">
        <v>243</v>
      </c>
      <c r="D199" s="65"/>
      <c r="E199" s="64">
        <v>1662.5</v>
      </c>
      <c r="F199" s="48">
        <f t="shared" si="2"/>
        <v>376358739.08000004</v>
      </c>
    </row>
    <row r="200" spans="1:6" ht="15" x14ac:dyDescent="0.25">
      <c r="A200" s="49">
        <v>46031</v>
      </c>
      <c r="B200" s="63" t="s">
        <v>244</v>
      </c>
      <c r="C200" s="51" t="s">
        <v>245</v>
      </c>
      <c r="D200" s="65"/>
      <c r="E200" s="64">
        <v>1000</v>
      </c>
      <c r="F200" s="48">
        <f t="shared" si="2"/>
        <v>376357739.08000004</v>
      </c>
    </row>
    <row r="201" spans="1:6" ht="15" x14ac:dyDescent="0.25">
      <c r="A201" s="49">
        <v>46031</v>
      </c>
      <c r="B201" s="63" t="s">
        <v>246</v>
      </c>
      <c r="C201" s="51" t="s">
        <v>247</v>
      </c>
      <c r="D201" s="65"/>
      <c r="E201" s="64">
        <v>70800</v>
      </c>
      <c r="F201" s="48">
        <f t="shared" si="2"/>
        <v>376286939.08000004</v>
      </c>
    </row>
    <row r="202" spans="1:6" ht="15" x14ac:dyDescent="0.25">
      <c r="A202" s="49">
        <v>46031</v>
      </c>
      <c r="B202" s="63" t="s">
        <v>248</v>
      </c>
      <c r="C202" s="51" t="s">
        <v>249</v>
      </c>
      <c r="D202" s="65"/>
      <c r="E202" s="64">
        <v>996451</v>
      </c>
      <c r="F202" s="48">
        <f t="shared" si="2"/>
        <v>375290488.08000004</v>
      </c>
    </row>
    <row r="203" spans="1:6" ht="15" x14ac:dyDescent="0.25">
      <c r="A203" s="49">
        <v>46031</v>
      </c>
      <c r="B203" s="63" t="s">
        <v>250</v>
      </c>
      <c r="C203" s="51" t="s">
        <v>251</v>
      </c>
      <c r="D203" s="65"/>
      <c r="E203" s="64">
        <v>3382.5</v>
      </c>
      <c r="F203" s="48">
        <f t="shared" si="2"/>
        <v>375287105.58000004</v>
      </c>
    </row>
    <row r="204" spans="1:6" ht="15" x14ac:dyDescent="0.25">
      <c r="A204" s="49">
        <v>46031</v>
      </c>
      <c r="B204" s="63" t="s">
        <v>252</v>
      </c>
      <c r="C204" s="51" t="s">
        <v>253</v>
      </c>
      <c r="D204" s="65"/>
      <c r="E204" s="64">
        <v>3900</v>
      </c>
      <c r="F204" s="48">
        <f t="shared" si="2"/>
        <v>375283205.58000004</v>
      </c>
    </row>
    <row r="205" spans="1:6" ht="15" x14ac:dyDescent="0.25">
      <c r="A205" s="49">
        <v>46031</v>
      </c>
      <c r="B205" s="63" t="s">
        <v>254</v>
      </c>
      <c r="C205" s="51" t="s">
        <v>255</v>
      </c>
      <c r="D205" s="65"/>
      <c r="E205" s="64">
        <v>1000</v>
      </c>
      <c r="F205" s="48">
        <f t="shared" si="2"/>
        <v>375282205.58000004</v>
      </c>
    </row>
    <row r="206" spans="1:6" ht="15" x14ac:dyDescent="0.25">
      <c r="A206" s="49">
        <v>46031</v>
      </c>
      <c r="B206" s="63" t="s">
        <v>256</v>
      </c>
      <c r="C206" s="51" t="s">
        <v>257</v>
      </c>
      <c r="D206" s="65"/>
      <c r="E206" s="64">
        <v>64074</v>
      </c>
      <c r="F206" s="48">
        <f t="shared" si="2"/>
        <v>375218131.58000004</v>
      </c>
    </row>
    <row r="207" spans="1:6" ht="15" x14ac:dyDescent="0.25">
      <c r="A207" s="49">
        <v>46031</v>
      </c>
      <c r="B207" s="63" t="s">
        <v>258</v>
      </c>
      <c r="C207" s="51" t="s">
        <v>259</v>
      </c>
      <c r="D207" s="65"/>
      <c r="E207" s="64">
        <v>148862.9</v>
      </c>
      <c r="F207" s="48">
        <f t="shared" si="2"/>
        <v>375069268.68000007</v>
      </c>
    </row>
    <row r="208" spans="1:6" ht="15" x14ac:dyDescent="0.25">
      <c r="A208" s="49">
        <v>46031</v>
      </c>
      <c r="B208" s="63" t="s">
        <v>260</v>
      </c>
      <c r="C208" s="51" t="s">
        <v>261</v>
      </c>
      <c r="D208" s="65"/>
      <c r="E208" s="64">
        <v>346932.1</v>
      </c>
      <c r="F208" s="48">
        <f t="shared" si="2"/>
        <v>374722336.58000004</v>
      </c>
    </row>
    <row r="209" spans="1:6" ht="30" x14ac:dyDescent="0.25">
      <c r="A209" s="49">
        <v>46031</v>
      </c>
      <c r="B209" s="63" t="s">
        <v>262</v>
      </c>
      <c r="C209" s="66" t="s">
        <v>263</v>
      </c>
      <c r="D209" s="65">
        <v>17500000</v>
      </c>
      <c r="E209" s="64"/>
      <c r="F209" s="48">
        <f t="shared" si="2"/>
        <v>392222336.58000004</v>
      </c>
    </row>
    <row r="210" spans="1:6" ht="15" x14ac:dyDescent="0.25">
      <c r="A210" s="49">
        <v>46034</v>
      </c>
      <c r="B210" s="63" t="s">
        <v>264</v>
      </c>
      <c r="C210" s="51" t="s">
        <v>163</v>
      </c>
      <c r="D210" s="65">
        <v>25700</v>
      </c>
      <c r="E210" s="64"/>
      <c r="F210" s="48">
        <f t="shared" si="2"/>
        <v>392248036.58000004</v>
      </c>
    </row>
    <row r="211" spans="1:6" ht="15" x14ac:dyDescent="0.25">
      <c r="A211" s="49">
        <v>46034</v>
      </c>
      <c r="B211" s="50">
        <v>1630070115</v>
      </c>
      <c r="C211" s="51" t="s">
        <v>9</v>
      </c>
      <c r="D211" s="61">
        <v>13260</v>
      </c>
      <c r="E211" s="60"/>
      <c r="F211" s="48">
        <f t="shared" si="2"/>
        <v>392261296.58000004</v>
      </c>
    </row>
    <row r="212" spans="1:6" ht="15" x14ac:dyDescent="0.25">
      <c r="A212" s="49">
        <v>46034</v>
      </c>
      <c r="B212" s="50">
        <v>1630070118</v>
      </c>
      <c r="C212" s="51" t="s">
        <v>9</v>
      </c>
      <c r="D212" s="61">
        <v>298940</v>
      </c>
      <c r="E212" s="60"/>
      <c r="F212" s="48">
        <f t="shared" si="2"/>
        <v>392560236.58000004</v>
      </c>
    </row>
    <row r="213" spans="1:6" ht="15" x14ac:dyDescent="0.25">
      <c r="A213" s="49">
        <v>46034</v>
      </c>
      <c r="B213" s="50">
        <v>1630020419</v>
      </c>
      <c r="C213" s="51" t="s">
        <v>9</v>
      </c>
      <c r="D213" s="61">
        <v>39745</v>
      </c>
      <c r="E213" s="60"/>
      <c r="F213" s="48">
        <f t="shared" si="2"/>
        <v>392599981.58000004</v>
      </c>
    </row>
    <row r="214" spans="1:6" ht="15" x14ac:dyDescent="0.25">
      <c r="A214" s="49">
        <v>46034</v>
      </c>
      <c r="B214" s="63">
        <v>3475</v>
      </c>
      <c r="C214" s="51" t="s">
        <v>265</v>
      </c>
      <c r="D214" s="61"/>
      <c r="E214" s="60">
        <v>2000</v>
      </c>
      <c r="F214" s="48">
        <f t="shared" si="2"/>
        <v>392597981.58000004</v>
      </c>
    </row>
    <row r="215" spans="1:6" ht="15" x14ac:dyDescent="0.25">
      <c r="A215" s="49">
        <v>46034</v>
      </c>
      <c r="B215" s="63" t="s">
        <v>266</v>
      </c>
      <c r="C215" s="51" t="s">
        <v>267</v>
      </c>
      <c r="D215" s="61"/>
      <c r="E215" s="60">
        <v>1000</v>
      </c>
      <c r="F215" s="48">
        <f t="shared" si="2"/>
        <v>392596981.58000004</v>
      </c>
    </row>
    <row r="216" spans="1:6" ht="15" x14ac:dyDescent="0.25">
      <c r="A216" s="49">
        <v>46034</v>
      </c>
      <c r="B216" s="63" t="s">
        <v>268</v>
      </c>
      <c r="C216" s="51" t="s">
        <v>269</v>
      </c>
      <c r="D216" s="61"/>
      <c r="E216" s="60">
        <v>6702.5</v>
      </c>
      <c r="F216" s="48">
        <f t="shared" ref="F216:F279" si="3">+F215+D216-E216</f>
        <v>392590279.08000004</v>
      </c>
    </row>
    <row r="217" spans="1:6" ht="15" x14ac:dyDescent="0.25">
      <c r="A217" s="49">
        <v>46034</v>
      </c>
      <c r="B217" s="63" t="s">
        <v>270</v>
      </c>
      <c r="C217" s="51" t="s">
        <v>271</v>
      </c>
      <c r="D217" s="61"/>
      <c r="E217" s="60">
        <v>2145</v>
      </c>
      <c r="F217" s="48">
        <f t="shared" si="3"/>
        <v>392588134.08000004</v>
      </c>
    </row>
    <row r="218" spans="1:6" ht="15" x14ac:dyDescent="0.25">
      <c r="A218" s="49">
        <v>46034</v>
      </c>
      <c r="B218" s="63" t="s">
        <v>272</v>
      </c>
      <c r="C218" s="51" t="s">
        <v>273</v>
      </c>
      <c r="D218" s="61"/>
      <c r="E218" s="60">
        <v>454160</v>
      </c>
      <c r="F218" s="48">
        <f t="shared" si="3"/>
        <v>392133974.08000004</v>
      </c>
    </row>
    <row r="219" spans="1:6" ht="15" x14ac:dyDescent="0.25">
      <c r="A219" s="49">
        <v>46034</v>
      </c>
      <c r="B219" s="63" t="s">
        <v>274</v>
      </c>
      <c r="C219" s="51" t="s">
        <v>275</v>
      </c>
      <c r="D219" s="61"/>
      <c r="E219" s="60">
        <v>5546130</v>
      </c>
      <c r="F219" s="48">
        <f t="shared" si="3"/>
        <v>386587844.08000004</v>
      </c>
    </row>
    <row r="220" spans="1:6" ht="15" x14ac:dyDescent="0.25">
      <c r="A220" s="49">
        <v>46034</v>
      </c>
      <c r="B220" s="63" t="s">
        <v>276</v>
      </c>
      <c r="C220" s="51" t="s">
        <v>277</v>
      </c>
      <c r="D220" s="61"/>
      <c r="E220" s="60">
        <v>299152</v>
      </c>
      <c r="F220" s="48">
        <f t="shared" si="3"/>
        <v>386288692.08000004</v>
      </c>
    </row>
    <row r="221" spans="1:6" ht="15" x14ac:dyDescent="0.25">
      <c r="A221" s="49">
        <v>46034</v>
      </c>
      <c r="B221" s="63" t="s">
        <v>278</v>
      </c>
      <c r="C221" s="51" t="s">
        <v>279</v>
      </c>
      <c r="D221" s="61"/>
      <c r="E221" s="60">
        <v>138811</v>
      </c>
      <c r="F221" s="48">
        <f t="shared" si="3"/>
        <v>386149881.08000004</v>
      </c>
    </row>
    <row r="222" spans="1:6" ht="15" x14ac:dyDescent="0.25">
      <c r="A222" s="49">
        <v>46034</v>
      </c>
      <c r="B222" s="63" t="s">
        <v>280</v>
      </c>
      <c r="C222" s="51" t="s">
        <v>281</v>
      </c>
      <c r="D222" s="61"/>
      <c r="E222" s="60">
        <v>38437.51</v>
      </c>
      <c r="F222" s="48">
        <f t="shared" si="3"/>
        <v>386111443.57000005</v>
      </c>
    </row>
    <row r="223" spans="1:6" ht="15" x14ac:dyDescent="0.25">
      <c r="A223" s="49">
        <v>46034</v>
      </c>
      <c r="B223" s="63" t="s">
        <v>282</v>
      </c>
      <c r="C223" s="51" t="s">
        <v>283</v>
      </c>
      <c r="D223" s="61"/>
      <c r="E223" s="60">
        <v>19500</v>
      </c>
      <c r="F223" s="48">
        <f t="shared" si="3"/>
        <v>386091943.57000005</v>
      </c>
    </row>
    <row r="224" spans="1:6" ht="15" x14ac:dyDescent="0.25">
      <c r="A224" s="49">
        <v>46034</v>
      </c>
      <c r="B224" s="63" t="s">
        <v>284</v>
      </c>
      <c r="C224" s="51" t="s">
        <v>285</v>
      </c>
      <c r="D224" s="61"/>
      <c r="E224" s="60">
        <v>3382.5</v>
      </c>
      <c r="F224" s="48">
        <f t="shared" si="3"/>
        <v>386088561.07000005</v>
      </c>
    </row>
    <row r="225" spans="1:6" ht="15" x14ac:dyDescent="0.25">
      <c r="A225" s="49">
        <v>46034</v>
      </c>
      <c r="B225" s="63" t="s">
        <v>286</v>
      </c>
      <c r="C225" s="51" t="s">
        <v>287</v>
      </c>
      <c r="D225" s="61"/>
      <c r="E225" s="60">
        <v>27000</v>
      </c>
      <c r="F225" s="48">
        <f t="shared" si="3"/>
        <v>386061561.07000005</v>
      </c>
    </row>
    <row r="226" spans="1:6" ht="15" x14ac:dyDescent="0.25">
      <c r="A226" s="49">
        <v>46034</v>
      </c>
      <c r="B226" s="63" t="s">
        <v>121</v>
      </c>
      <c r="C226" s="51" t="s">
        <v>288</v>
      </c>
      <c r="D226" s="61"/>
      <c r="E226" s="60">
        <v>147500</v>
      </c>
      <c r="F226" s="48">
        <f t="shared" si="3"/>
        <v>385914061.07000005</v>
      </c>
    </row>
    <row r="227" spans="1:6" ht="15" x14ac:dyDescent="0.25">
      <c r="A227" s="49">
        <v>46034</v>
      </c>
      <c r="B227" s="63" t="s">
        <v>289</v>
      </c>
      <c r="C227" s="51" t="s">
        <v>290</v>
      </c>
      <c r="D227" s="61"/>
      <c r="E227" s="60">
        <v>70800</v>
      </c>
      <c r="F227" s="48">
        <f t="shared" si="3"/>
        <v>385843261.07000005</v>
      </c>
    </row>
    <row r="228" spans="1:6" ht="15" x14ac:dyDescent="0.25">
      <c r="A228" s="49">
        <v>46034</v>
      </c>
      <c r="B228" s="63" t="s">
        <v>291</v>
      </c>
      <c r="C228" s="51" t="s">
        <v>292</v>
      </c>
      <c r="D228" s="61"/>
      <c r="E228" s="60">
        <v>88146</v>
      </c>
      <c r="F228" s="48">
        <f t="shared" si="3"/>
        <v>385755115.07000005</v>
      </c>
    </row>
    <row r="229" spans="1:6" ht="15" x14ac:dyDescent="0.25">
      <c r="A229" s="49">
        <v>46034</v>
      </c>
      <c r="B229" s="63" t="s">
        <v>293</v>
      </c>
      <c r="C229" s="51" t="s">
        <v>294</v>
      </c>
      <c r="D229" s="61"/>
      <c r="E229" s="60">
        <v>157507.79999999999</v>
      </c>
      <c r="F229" s="48">
        <f t="shared" si="3"/>
        <v>385597607.27000004</v>
      </c>
    </row>
    <row r="230" spans="1:6" ht="15" x14ac:dyDescent="0.25">
      <c r="A230" s="49">
        <v>46035</v>
      </c>
      <c r="B230" s="50">
        <v>3400090492</v>
      </c>
      <c r="C230" s="51" t="s">
        <v>9</v>
      </c>
      <c r="D230" s="61">
        <v>72090</v>
      </c>
      <c r="E230" s="60"/>
      <c r="F230" s="48">
        <f t="shared" si="3"/>
        <v>385669697.27000004</v>
      </c>
    </row>
    <row r="231" spans="1:6" ht="15" x14ac:dyDescent="0.25">
      <c r="A231" s="49">
        <v>46035</v>
      </c>
      <c r="B231" s="50">
        <v>1540020573</v>
      </c>
      <c r="C231" s="51" t="s">
        <v>9</v>
      </c>
      <c r="D231" s="61">
        <v>3700</v>
      </c>
      <c r="E231" s="60"/>
      <c r="F231" s="48">
        <f t="shared" si="3"/>
        <v>385673397.27000004</v>
      </c>
    </row>
    <row r="232" spans="1:6" ht="15" x14ac:dyDescent="0.25">
      <c r="A232" s="49">
        <v>46035</v>
      </c>
      <c r="B232" s="50">
        <v>1540020576</v>
      </c>
      <c r="C232" s="51" t="s">
        <v>9</v>
      </c>
      <c r="D232" s="61">
        <v>9120</v>
      </c>
      <c r="E232" s="60"/>
      <c r="F232" s="48">
        <f t="shared" si="3"/>
        <v>385682517.27000004</v>
      </c>
    </row>
    <row r="233" spans="1:6" ht="15" x14ac:dyDescent="0.25">
      <c r="A233" s="49">
        <v>46035</v>
      </c>
      <c r="B233" s="50">
        <v>1540020579</v>
      </c>
      <c r="C233" s="51" t="s">
        <v>9</v>
      </c>
      <c r="D233" s="61">
        <v>10000</v>
      </c>
      <c r="E233" s="60"/>
      <c r="F233" s="48">
        <f t="shared" si="3"/>
        <v>385692517.27000004</v>
      </c>
    </row>
    <row r="234" spans="1:6" ht="15" x14ac:dyDescent="0.25">
      <c r="A234" s="49">
        <v>46035</v>
      </c>
      <c r="B234" s="50">
        <v>1540020582</v>
      </c>
      <c r="C234" s="51" t="s">
        <v>9</v>
      </c>
      <c r="D234" s="61">
        <v>1960</v>
      </c>
      <c r="E234" s="60"/>
      <c r="F234" s="48">
        <f t="shared" si="3"/>
        <v>385694477.27000004</v>
      </c>
    </row>
    <row r="235" spans="1:6" ht="15" x14ac:dyDescent="0.25">
      <c r="A235" s="49">
        <v>46035</v>
      </c>
      <c r="B235" s="50">
        <v>3060030673</v>
      </c>
      <c r="C235" s="51" t="s">
        <v>9</v>
      </c>
      <c r="D235" s="61">
        <v>18730</v>
      </c>
      <c r="E235" s="60"/>
      <c r="F235" s="48">
        <f t="shared" si="3"/>
        <v>385713207.27000004</v>
      </c>
    </row>
    <row r="236" spans="1:6" ht="15" x14ac:dyDescent="0.25">
      <c r="A236" s="49">
        <v>46035</v>
      </c>
      <c r="B236" s="50">
        <v>3060030169</v>
      </c>
      <c r="C236" s="51" t="s">
        <v>9</v>
      </c>
      <c r="D236" s="61">
        <v>30860</v>
      </c>
      <c r="E236" s="60"/>
      <c r="F236" s="48">
        <f t="shared" si="3"/>
        <v>385744067.27000004</v>
      </c>
    </row>
    <row r="237" spans="1:6" ht="15" x14ac:dyDescent="0.25">
      <c r="A237" s="49">
        <v>46035</v>
      </c>
      <c r="B237" s="50">
        <v>6000010230</v>
      </c>
      <c r="C237" s="51" t="s">
        <v>9</v>
      </c>
      <c r="D237" s="61">
        <v>33060</v>
      </c>
      <c r="E237" s="60"/>
      <c r="F237" s="48">
        <f t="shared" si="3"/>
        <v>385777127.27000004</v>
      </c>
    </row>
    <row r="238" spans="1:6" ht="15" x14ac:dyDescent="0.25">
      <c r="A238" s="49">
        <v>46035</v>
      </c>
      <c r="B238" s="50">
        <v>2690060162</v>
      </c>
      <c r="C238" s="51" t="s">
        <v>9</v>
      </c>
      <c r="D238" s="61">
        <v>22180</v>
      </c>
      <c r="E238" s="60"/>
      <c r="F238" s="48">
        <f t="shared" si="3"/>
        <v>385799307.27000004</v>
      </c>
    </row>
    <row r="239" spans="1:6" ht="15" x14ac:dyDescent="0.25">
      <c r="A239" s="49">
        <v>46035</v>
      </c>
      <c r="B239" s="50">
        <v>3860010186</v>
      </c>
      <c r="C239" s="51" t="s">
        <v>9</v>
      </c>
      <c r="D239" s="61">
        <v>60960</v>
      </c>
      <c r="E239" s="60"/>
      <c r="F239" s="48">
        <f t="shared" si="3"/>
        <v>385860267.27000004</v>
      </c>
    </row>
    <row r="240" spans="1:6" ht="15" x14ac:dyDescent="0.25">
      <c r="A240" s="49">
        <v>46035</v>
      </c>
      <c r="B240" s="50">
        <v>2680020200</v>
      </c>
      <c r="C240" s="51" t="s">
        <v>9</v>
      </c>
      <c r="D240" s="61">
        <v>38280</v>
      </c>
      <c r="E240" s="60"/>
      <c r="F240" s="48">
        <f t="shared" si="3"/>
        <v>385898547.27000004</v>
      </c>
    </row>
    <row r="241" spans="1:6" ht="15" x14ac:dyDescent="0.25">
      <c r="A241" s="49">
        <v>46035</v>
      </c>
      <c r="B241" s="50">
        <v>5100050208</v>
      </c>
      <c r="C241" s="51" t="s">
        <v>9</v>
      </c>
      <c r="D241" s="61">
        <v>61290</v>
      </c>
      <c r="E241" s="60"/>
      <c r="F241" s="48">
        <f t="shared" si="3"/>
        <v>385959837.27000004</v>
      </c>
    </row>
    <row r="242" spans="1:6" ht="15" x14ac:dyDescent="0.25">
      <c r="A242" s="49">
        <v>46035</v>
      </c>
      <c r="B242" s="50">
        <v>2680020239</v>
      </c>
      <c r="C242" s="51" t="s">
        <v>9</v>
      </c>
      <c r="D242" s="61">
        <v>33500</v>
      </c>
      <c r="E242" s="58"/>
      <c r="F242" s="48">
        <f t="shared" si="3"/>
        <v>385993337.27000004</v>
      </c>
    </row>
    <row r="243" spans="1:6" ht="15" x14ac:dyDescent="0.25">
      <c r="A243" s="49">
        <v>46035</v>
      </c>
      <c r="B243" s="67" t="s">
        <v>295</v>
      </c>
      <c r="C243" s="51" t="s">
        <v>9</v>
      </c>
      <c r="D243" s="61">
        <v>53740</v>
      </c>
      <c r="E243" s="58"/>
      <c r="F243" s="48">
        <f t="shared" si="3"/>
        <v>386047077.27000004</v>
      </c>
    </row>
    <row r="244" spans="1:6" ht="15" x14ac:dyDescent="0.25">
      <c r="A244" s="49">
        <v>46035</v>
      </c>
      <c r="B244" s="67" t="s">
        <v>296</v>
      </c>
      <c r="C244" s="51" t="s">
        <v>9</v>
      </c>
      <c r="D244" s="61">
        <v>51060</v>
      </c>
      <c r="E244" s="58"/>
      <c r="F244" s="48">
        <f t="shared" si="3"/>
        <v>386098137.27000004</v>
      </c>
    </row>
    <row r="245" spans="1:6" ht="15" x14ac:dyDescent="0.25">
      <c r="A245" s="49">
        <v>46035</v>
      </c>
      <c r="B245" s="67" t="s">
        <v>297</v>
      </c>
      <c r="C245" s="51" t="s">
        <v>9</v>
      </c>
      <c r="D245" s="61">
        <v>9710</v>
      </c>
      <c r="E245" s="58"/>
      <c r="F245" s="48">
        <f t="shared" si="3"/>
        <v>386107847.27000004</v>
      </c>
    </row>
    <row r="246" spans="1:6" ht="15" x14ac:dyDescent="0.25">
      <c r="A246" s="49">
        <v>46035</v>
      </c>
      <c r="B246" s="67" t="s">
        <v>298</v>
      </c>
      <c r="C246" s="51" t="s">
        <v>9</v>
      </c>
      <c r="D246" s="61">
        <v>27750</v>
      </c>
      <c r="E246" s="58"/>
      <c r="F246" s="48">
        <f t="shared" si="3"/>
        <v>386135597.27000004</v>
      </c>
    </row>
    <row r="247" spans="1:6" ht="15" x14ac:dyDescent="0.25">
      <c r="A247" s="49">
        <v>46035</v>
      </c>
      <c r="B247" s="67" t="s">
        <v>299</v>
      </c>
      <c r="C247" s="51" t="s">
        <v>9</v>
      </c>
      <c r="D247" s="61">
        <v>51420</v>
      </c>
      <c r="E247" s="58"/>
      <c r="F247" s="48">
        <f t="shared" si="3"/>
        <v>386187017.27000004</v>
      </c>
    </row>
    <row r="248" spans="1:6" ht="15" x14ac:dyDescent="0.25">
      <c r="A248" s="49">
        <v>46035</v>
      </c>
      <c r="B248" s="67" t="s">
        <v>300</v>
      </c>
      <c r="C248" s="51" t="s">
        <v>9</v>
      </c>
      <c r="D248" s="61">
        <v>44860</v>
      </c>
      <c r="E248" s="58"/>
      <c r="F248" s="48">
        <f t="shared" si="3"/>
        <v>386231877.27000004</v>
      </c>
    </row>
    <row r="249" spans="1:6" ht="15" x14ac:dyDescent="0.25">
      <c r="A249" s="49">
        <v>46035</v>
      </c>
      <c r="B249" s="67" t="s">
        <v>301</v>
      </c>
      <c r="C249" s="51" t="s">
        <v>9</v>
      </c>
      <c r="D249" s="61">
        <v>14820</v>
      </c>
      <c r="E249" s="58"/>
      <c r="F249" s="48">
        <f t="shared" si="3"/>
        <v>386246697.27000004</v>
      </c>
    </row>
    <row r="250" spans="1:6" ht="15" x14ac:dyDescent="0.25">
      <c r="A250" s="49">
        <v>46035</v>
      </c>
      <c r="B250" s="67" t="s">
        <v>302</v>
      </c>
      <c r="C250" s="51" t="s">
        <v>9</v>
      </c>
      <c r="D250" s="61">
        <v>29310</v>
      </c>
      <c r="E250" s="58"/>
      <c r="F250" s="48">
        <f t="shared" si="3"/>
        <v>386276007.27000004</v>
      </c>
    </row>
    <row r="251" spans="1:6" ht="15" x14ac:dyDescent="0.25">
      <c r="A251" s="49">
        <v>46035</v>
      </c>
      <c r="B251" s="67" t="s">
        <v>303</v>
      </c>
      <c r="C251" s="51" t="s">
        <v>9</v>
      </c>
      <c r="D251" s="61">
        <v>55410</v>
      </c>
      <c r="E251" s="58"/>
      <c r="F251" s="48">
        <f t="shared" si="3"/>
        <v>386331417.27000004</v>
      </c>
    </row>
    <row r="252" spans="1:6" ht="15" x14ac:dyDescent="0.25">
      <c r="A252" s="49">
        <v>46035</v>
      </c>
      <c r="B252" s="67" t="s">
        <v>304</v>
      </c>
      <c r="C252" s="51" t="s">
        <v>9</v>
      </c>
      <c r="D252" s="61">
        <v>59120</v>
      </c>
      <c r="E252" s="58"/>
      <c r="F252" s="48">
        <f t="shared" si="3"/>
        <v>386390537.27000004</v>
      </c>
    </row>
    <row r="253" spans="1:6" ht="15" x14ac:dyDescent="0.25">
      <c r="A253" s="49">
        <v>46035</v>
      </c>
      <c r="B253" s="67" t="s">
        <v>305</v>
      </c>
      <c r="C253" s="51" t="s">
        <v>9</v>
      </c>
      <c r="D253" s="61">
        <v>37690</v>
      </c>
      <c r="E253" s="58"/>
      <c r="F253" s="48">
        <f t="shared" si="3"/>
        <v>386428227.27000004</v>
      </c>
    </row>
    <row r="254" spans="1:6" ht="15" x14ac:dyDescent="0.25">
      <c r="A254" s="49">
        <v>46035</v>
      </c>
      <c r="B254" s="67" t="s">
        <v>306</v>
      </c>
      <c r="C254" s="51" t="s">
        <v>9</v>
      </c>
      <c r="D254" s="61">
        <v>62830</v>
      </c>
      <c r="E254" s="58"/>
      <c r="F254" s="48">
        <f t="shared" si="3"/>
        <v>386491057.27000004</v>
      </c>
    </row>
    <row r="255" spans="1:6" ht="15" x14ac:dyDescent="0.25">
      <c r="A255" s="49">
        <v>46035</v>
      </c>
      <c r="B255" s="67" t="s">
        <v>307</v>
      </c>
      <c r="C255" s="51" t="s">
        <v>9</v>
      </c>
      <c r="D255" s="61">
        <v>53800</v>
      </c>
      <c r="E255" s="58"/>
      <c r="F255" s="48">
        <f t="shared" si="3"/>
        <v>386544857.27000004</v>
      </c>
    </row>
    <row r="256" spans="1:6" ht="15" x14ac:dyDescent="0.25">
      <c r="A256" s="49">
        <v>46035</v>
      </c>
      <c r="B256" s="67" t="s">
        <v>308</v>
      </c>
      <c r="C256" s="51" t="s">
        <v>9</v>
      </c>
      <c r="D256" s="61">
        <v>43490</v>
      </c>
      <c r="E256" s="58"/>
      <c r="F256" s="48">
        <f t="shared" si="3"/>
        <v>386588347.27000004</v>
      </c>
    </row>
    <row r="257" spans="1:6" ht="15" x14ac:dyDescent="0.25">
      <c r="A257" s="49">
        <v>46035</v>
      </c>
      <c r="B257" s="67" t="s">
        <v>309</v>
      </c>
      <c r="C257" s="51" t="s">
        <v>9</v>
      </c>
      <c r="D257" s="61">
        <v>24080</v>
      </c>
      <c r="E257" s="58"/>
      <c r="F257" s="48">
        <f t="shared" si="3"/>
        <v>386612427.27000004</v>
      </c>
    </row>
    <row r="258" spans="1:6" ht="15" x14ac:dyDescent="0.25">
      <c r="A258" s="49">
        <v>46035</v>
      </c>
      <c r="B258" s="67" t="s">
        <v>310</v>
      </c>
      <c r="C258" s="51" t="s">
        <v>9</v>
      </c>
      <c r="D258" s="61">
        <v>54050</v>
      </c>
      <c r="E258" s="58"/>
      <c r="F258" s="48">
        <f t="shared" si="3"/>
        <v>386666477.27000004</v>
      </c>
    </row>
    <row r="259" spans="1:6" ht="15" x14ac:dyDescent="0.25">
      <c r="A259" s="49">
        <v>46035</v>
      </c>
      <c r="B259" s="67" t="s">
        <v>311</v>
      </c>
      <c r="C259" s="51" t="s">
        <v>9</v>
      </c>
      <c r="D259" s="61">
        <v>151270</v>
      </c>
      <c r="E259" s="58"/>
      <c r="F259" s="48">
        <f t="shared" si="3"/>
        <v>386817747.27000004</v>
      </c>
    </row>
    <row r="260" spans="1:6" ht="15" x14ac:dyDescent="0.25">
      <c r="A260" s="49">
        <v>46035</v>
      </c>
      <c r="B260" s="67" t="s">
        <v>312</v>
      </c>
      <c r="C260" s="51" t="s">
        <v>313</v>
      </c>
      <c r="D260" s="61"/>
      <c r="E260" s="58">
        <v>4000</v>
      </c>
      <c r="F260" s="48">
        <f t="shared" si="3"/>
        <v>386813747.27000004</v>
      </c>
    </row>
    <row r="261" spans="1:6" ht="15" x14ac:dyDescent="0.25">
      <c r="A261" s="49">
        <v>46035</v>
      </c>
      <c r="B261" s="67" t="s">
        <v>314</v>
      </c>
      <c r="C261" s="51" t="s">
        <v>315</v>
      </c>
      <c r="D261" s="61"/>
      <c r="E261" s="58">
        <v>35490</v>
      </c>
      <c r="F261" s="48">
        <f t="shared" si="3"/>
        <v>386778257.27000004</v>
      </c>
    </row>
    <row r="262" spans="1:6" ht="15" x14ac:dyDescent="0.25">
      <c r="A262" s="49">
        <v>46035</v>
      </c>
      <c r="B262" s="67" t="s">
        <v>316</v>
      </c>
      <c r="C262" s="51" t="s">
        <v>317</v>
      </c>
      <c r="D262" s="61"/>
      <c r="E262" s="58">
        <v>23200</v>
      </c>
      <c r="F262" s="48">
        <f t="shared" si="3"/>
        <v>386755057.27000004</v>
      </c>
    </row>
    <row r="263" spans="1:6" ht="15" x14ac:dyDescent="0.25">
      <c r="A263" s="49">
        <v>46035</v>
      </c>
      <c r="B263" s="67" t="s">
        <v>318</v>
      </c>
      <c r="C263" s="51" t="s">
        <v>319</v>
      </c>
      <c r="D263" s="61"/>
      <c r="E263" s="58">
        <v>60077.75</v>
      </c>
      <c r="F263" s="48">
        <f t="shared" si="3"/>
        <v>386694979.52000004</v>
      </c>
    </row>
    <row r="264" spans="1:6" ht="15" x14ac:dyDescent="0.25">
      <c r="A264" s="49">
        <v>46035</v>
      </c>
      <c r="B264" s="67" t="s">
        <v>320</v>
      </c>
      <c r="C264" s="51" t="s">
        <v>321</v>
      </c>
      <c r="D264" s="61"/>
      <c r="E264" s="58">
        <v>32000</v>
      </c>
      <c r="F264" s="48">
        <f t="shared" si="3"/>
        <v>386662979.52000004</v>
      </c>
    </row>
    <row r="265" spans="1:6" ht="15" x14ac:dyDescent="0.25">
      <c r="A265" s="49">
        <v>46035</v>
      </c>
      <c r="B265" s="67" t="s">
        <v>322</v>
      </c>
      <c r="C265" s="51" t="s">
        <v>323</v>
      </c>
      <c r="D265" s="61"/>
      <c r="E265" s="58">
        <v>708000</v>
      </c>
      <c r="F265" s="48">
        <f t="shared" si="3"/>
        <v>385954979.52000004</v>
      </c>
    </row>
    <row r="266" spans="1:6" ht="15" x14ac:dyDescent="0.25">
      <c r="A266" s="49">
        <v>46035</v>
      </c>
      <c r="B266" s="67" t="s">
        <v>324</v>
      </c>
      <c r="C266" s="51" t="s">
        <v>325</v>
      </c>
      <c r="D266" s="61"/>
      <c r="E266" s="58">
        <v>3690</v>
      </c>
      <c r="F266" s="48">
        <f t="shared" si="3"/>
        <v>385951289.52000004</v>
      </c>
    </row>
    <row r="267" spans="1:6" ht="15" x14ac:dyDescent="0.25">
      <c r="A267" s="49">
        <v>46035</v>
      </c>
      <c r="B267" s="67" t="s">
        <v>326</v>
      </c>
      <c r="C267" s="51" t="s">
        <v>327</v>
      </c>
      <c r="D267" s="61"/>
      <c r="E267" s="58">
        <v>59000</v>
      </c>
      <c r="F267" s="48">
        <f t="shared" si="3"/>
        <v>385892289.52000004</v>
      </c>
    </row>
    <row r="268" spans="1:6" ht="15" x14ac:dyDescent="0.25">
      <c r="A268" s="49">
        <v>46035</v>
      </c>
      <c r="B268" s="67" t="s">
        <v>328</v>
      </c>
      <c r="C268" s="51" t="s">
        <v>329</v>
      </c>
      <c r="D268" s="61"/>
      <c r="E268" s="58">
        <v>1000</v>
      </c>
      <c r="F268" s="48">
        <f t="shared" si="3"/>
        <v>385891289.52000004</v>
      </c>
    </row>
    <row r="269" spans="1:6" ht="15" x14ac:dyDescent="0.25">
      <c r="A269" s="49">
        <v>46035</v>
      </c>
      <c r="B269" s="67" t="s">
        <v>330</v>
      </c>
      <c r="C269" s="51" t="s">
        <v>331</v>
      </c>
      <c r="D269" s="61"/>
      <c r="E269" s="58">
        <v>1662.5</v>
      </c>
      <c r="F269" s="48">
        <f t="shared" si="3"/>
        <v>385889627.02000004</v>
      </c>
    </row>
    <row r="270" spans="1:6" ht="15" x14ac:dyDescent="0.25">
      <c r="A270" s="49">
        <v>46035</v>
      </c>
      <c r="B270" s="67" t="s">
        <v>332</v>
      </c>
      <c r="C270" s="51" t="s">
        <v>333</v>
      </c>
      <c r="D270" s="61"/>
      <c r="E270" s="58">
        <v>1662.5</v>
      </c>
      <c r="F270" s="48">
        <f t="shared" si="3"/>
        <v>385887964.52000004</v>
      </c>
    </row>
    <row r="271" spans="1:6" ht="15" x14ac:dyDescent="0.25">
      <c r="A271" s="49">
        <v>46035</v>
      </c>
      <c r="B271" s="67" t="s">
        <v>334</v>
      </c>
      <c r="C271" s="51" t="s">
        <v>335</v>
      </c>
      <c r="D271" s="61"/>
      <c r="E271" s="58">
        <v>1000</v>
      </c>
      <c r="F271" s="48">
        <f t="shared" si="3"/>
        <v>385886964.52000004</v>
      </c>
    </row>
    <row r="272" spans="1:6" ht="15" x14ac:dyDescent="0.25">
      <c r="A272" s="49">
        <v>46035</v>
      </c>
      <c r="B272" s="67" t="s">
        <v>336</v>
      </c>
      <c r="C272" s="51" t="s">
        <v>337</v>
      </c>
      <c r="D272" s="61"/>
      <c r="E272" s="58">
        <v>1662.5</v>
      </c>
      <c r="F272" s="48">
        <f t="shared" si="3"/>
        <v>385885302.02000004</v>
      </c>
    </row>
    <row r="273" spans="1:6" ht="15" x14ac:dyDescent="0.25">
      <c r="A273" s="49">
        <v>45974</v>
      </c>
      <c r="B273" s="67" t="s">
        <v>338</v>
      </c>
      <c r="C273" s="51" t="s">
        <v>339</v>
      </c>
      <c r="D273" s="61"/>
      <c r="E273" s="58">
        <v>1000</v>
      </c>
      <c r="F273" s="48">
        <f t="shared" si="3"/>
        <v>385884302.02000004</v>
      </c>
    </row>
    <row r="274" spans="1:6" ht="15" x14ac:dyDescent="0.25">
      <c r="A274" s="49">
        <v>46035</v>
      </c>
      <c r="B274" s="67" t="s">
        <v>340</v>
      </c>
      <c r="C274" s="51" t="s">
        <v>341</v>
      </c>
      <c r="D274" s="61"/>
      <c r="E274" s="58">
        <v>1000</v>
      </c>
      <c r="F274" s="48">
        <f t="shared" si="3"/>
        <v>385883302.02000004</v>
      </c>
    </row>
    <row r="275" spans="1:6" ht="15" x14ac:dyDescent="0.25">
      <c r="A275" s="49">
        <v>46035</v>
      </c>
      <c r="B275" s="67" t="s">
        <v>342</v>
      </c>
      <c r="C275" s="51" t="s">
        <v>343</v>
      </c>
      <c r="D275" s="61"/>
      <c r="E275" s="58">
        <v>269506.09999999998</v>
      </c>
      <c r="F275" s="48">
        <f t="shared" si="3"/>
        <v>385613795.92000002</v>
      </c>
    </row>
    <row r="276" spans="1:6" ht="15" x14ac:dyDescent="0.25">
      <c r="A276" s="49">
        <v>46035</v>
      </c>
      <c r="B276" s="67" t="s">
        <v>344</v>
      </c>
      <c r="C276" s="51" t="s">
        <v>345</v>
      </c>
      <c r="D276" s="61"/>
      <c r="E276" s="58">
        <v>498197.5</v>
      </c>
      <c r="F276" s="48">
        <f t="shared" si="3"/>
        <v>385115598.42000002</v>
      </c>
    </row>
    <row r="277" spans="1:6" ht="15" x14ac:dyDescent="0.25">
      <c r="A277" s="49">
        <v>46035</v>
      </c>
      <c r="B277" s="67" t="s">
        <v>346</v>
      </c>
      <c r="C277" s="51" t="s">
        <v>347</v>
      </c>
      <c r="D277" s="61"/>
      <c r="E277" s="58">
        <v>4750</v>
      </c>
      <c r="F277" s="48">
        <f t="shared" si="3"/>
        <v>385110848.42000002</v>
      </c>
    </row>
    <row r="278" spans="1:6" ht="15" x14ac:dyDescent="0.25">
      <c r="A278" s="49">
        <v>46035</v>
      </c>
      <c r="B278" s="67" t="s">
        <v>348</v>
      </c>
      <c r="C278" s="51" t="s">
        <v>349</v>
      </c>
      <c r="D278" s="61"/>
      <c r="E278" s="58">
        <v>7362.5</v>
      </c>
      <c r="F278" s="48">
        <f t="shared" si="3"/>
        <v>385103485.92000002</v>
      </c>
    </row>
    <row r="279" spans="1:6" ht="15" x14ac:dyDescent="0.25">
      <c r="A279" s="49">
        <v>46035</v>
      </c>
      <c r="B279" s="67" t="s">
        <v>350</v>
      </c>
      <c r="C279" s="51" t="s">
        <v>351</v>
      </c>
      <c r="D279" s="61"/>
      <c r="E279" s="58">
        <v>6435</v>
      </c>
      <c r="F279" s="48">
        <f t="shared" si="3"/>
        <v>385097050.92000002</v>
      </c>
    </row>
    <row r="280" spans="1:6" ht="30" x14ac:dyDescent="0.25">
      <c r="A280" s="49">
        <v>46035</v>
      </c>
      <c r="B280" s="67" t="s">
        <v>352</v>
      </c>
      <c r="C280" s="66" t="s">
        <v>353</v>
      </c>
      <c r="D280" s="61"/>
      <c r="E280" s="58">
        <v>15140</v>
      </c>
      <c r="F280" s="48">
        <f t="shared" ref="F280:F343" si="4">+F279+D280-E280</f>
        <v>385081910.92000002</v>
      </c>
    </row>
    <row r="281" spans="1:6" ht="15" x14ac:dyDescent="0.25">
      <c r="A281" s="49">
        <v>46035</v>
      </c>
      <c r="B281" s="67" t="s">
        <v>354</v>
      </c>
      <c r="C281" s="51" t="s">
        <v>355</v>
      </c>
      <c r="D281" s="61"/>
      <c r="E281" s="58">
        <v>88500</v>
      </c>
      <c r="F281" s="48">
        <f t="shared" si="4"/>
        <v>384993410.92000002</v>
      </c>
    </row>
    <row r="282" spans="1:6" ht="15" x14ac:dyDescent="0.25">
      <c r="A282" s="49">
        <v>46035</v>
      </c>
      <c r="B282" s="67" t="s">
        <v>356</v>
      </c>
      <c r="C282" s="51" t="s">
        <v>357</v>
      </c>
      <c r="D282" s="61"/>
      <c r="E282" s="58">
        <v>278026.89</v>
      </c>
      <c r="F282" s="48">
        <f t="shared" si="4"/>
        <v>384715384.03000003</v>
      </c>
    </row>
    <row r="283" spans="1:6" ht="15" x14ac:dyDescent="0.25">
      <c r="A283" s="49">
        <v>46035</v>
      </c>
      <c r="B283" s="67" t="s">
        <v>358</v>
      </c>
      <c r="C283" s="51" t="s">
        <v>357</v>
      </c>
      <c r="D283" s="61"/>
      <c r="E283" s="58">
        <v>164808</v>
      </c>
      <c r="F283" s="48">
        <f t="shared" si="4"/>
        <v>384550576.03000003</v>
      </c>
    </row>
    <row r="284" spans="1:6" ht="15" x14ac:dyDescent="0.25">
      <c r="A284" s="49">
        <v>46035</v>
      </c>
      <c r="B284" s="67" t="s">
        <v>359</v>
      </c>
      <c r="C284" s="51" t="s">
        <v>360</v>
      </c>
      <c r="D284" s="61"/>
      <c r="E284" s="58">
        <v>90859.63</v>
      </c>
      <c r="F284" s="48">
        <f t="shared" si="4"/>
        <v>384459716.40000004</v>
      </c>
    </row>
    <row r="285" spans="1:6" ht="15" x14ac:dyDescent="0.25">
      <c r="A285" s="49">
        <v>46035</v>
      </c>
      <c r="B285" s="67" t="s">
        <v>361</v>
      </c>
      <c r="C285" s="51" t="s">
        <v>362</v>
      </c>
      <c r="D285" s="61"/>
      <c r="E285" s="58">
        <v>9290.75</v>
      </c>
      <c r="F285" s="48">
        <f t="shared" si="4"/>
        <v>384450425.65000004</v>
      </c>
    </row>
    <row r="286" spans="1:6" ht="15" x14ac:dyDescent="0.25">
      <c r="A286" s="49">
        <v>46035</v>
      </c>
      <c r="B286" s="67" t="s">
        <v>363</v>
      </c>
      <c r="C286" s="51" t="s">
        <v>364</v>
      </c>
      <c r="D286" s="61"/>
      <c r="E286" s="58">
        <v>304160</v>
      </c>
      <c r="F286" s="48">
        <f t="shared" si="4"/>
        <v>384146265.65000004</v>
      </c>
    </row>
    <row r="287" spans="1:6" ht="15" x14ac:dyDescent="0.25">
      <c r="A287" s="49">
        <v>46035</v>
      </c>
      <c r="B287" s="67" t="s">
        <v>365</v>
      </c>
      <c r="C287" s="51" t="s">
        <v>366</v>
      </c>
      <c r="D287" s="61"/>
      <c r="E287" s="58">
        <v>70800</v>
      </c>
      <c r="F287" s="48">
        <f t="shared" si="4"/>
        <v>384075465.65000004</v>
      </c>
    </row>
    <row r="288" spans="1:6" ht="15" x14ac:dyDescent="0.25">
      <c r="A288" s="49">
        <v>46035</v>
      </c>
      <c r="B288" s="67" t="s">
        <v>367</v>
      </c>
      <c r="C288" s="51" t="s">
        <v>368</v>
      </c>
      <c r="D288" s="61"/>
      <c r="E288" s="58">
        <v>47200</v>
      </c>
      <c r="F288" s="48">
        <f t="shared" si="4"/>
        <v>384028265.65000004</v>
      </c>
    </row>
    <row r="289" spans="1:6" ht="15" x14ac:dyDescent="0.25">
      <c r="A289" s="49">
        <v>46035</v>
      </c>
      <c r="B289" s="67" t="s">
        <v>369</v>
      </c>
      <c r="C289" s="51" t="s">
        <v>370</v>
      </c>
      <c r="D289" s="61"/>
      <c r="E289" s="58">
        <v>165200</v>
      </c>
      <c r="F289" s="48">
        <f t="shared" si="4"/>
        <v>383863065.65000004</v>
      </c>
    </row>
    <row r="290" spans="1:6" ht="15" x14ac:dyDescent="0.25">
      <c r="A290" s="49">
        <v>46035</v>
      </c>
      <c r="B290" s="67" t="s">
        <v>371</v>
      </c>
      <c r="C290" s="51" t="s">
        <v>372</v>
      </c>
      <c r="D290" s="61"/>
      <c r="E290" s="58">
        <v>147500</v>
      </c>
      <c r="F290" s="48">
        <f t="shared" si="4"/>
        <v>383715565.65000004</v>
      </c>
    </row>
    <row r="291" spans="1:6" ht="15" x14ac:dyDescent="0.25">
      <c r="A291" s="49">
        <v>46035</v>
      </c>
      <c r="B291" s="67" t="s">
        <v>373</v>
      </c>
      <c r="C291" s="51" t="s">
        <v>374</v>
      </c>
      <c r="D291" s="61"/>
      <c r="E291" s="58">
        <v>118000</v>
      </c>
      <c r="F291" s="48">
        <f t="shared" si="4"/>
        <v>383597565.65000004</v>
      </c>
    </row>
    <row r="292" spans="1:6" ht="15" x14ac:dyDescent="0.25">
      <c r="A292" s="49">
        <v>46035</v>
      </c>
      <c r="B292" s="67" t="s">
        <v>375</v>
      </c>
      <c r="C292" s="51" t="s">
        <v>376</v>
      </c>
      <c r="D292" s="61"/>
      <c r="E292" s="58">
        <v>29500</v>
      </c>
      <c r="F292" s="48">
        <f t="shared" si="4"/>
        <v>383568065.65000004</v>
      </c>
    </row>
    <row r="293" spans="1:6" ht="15" x14ac:dyDescent="0.25">
      <c r="A293" s="49">
        <v>46035</v>
      </c>
      <c r="B293" s="67" t="s">
        <v>377</v>
      </c>
      <c r="C293" s="51" t="s">
        <v>378</v>
      </c>
      <c r="D293" s="61"/>
      <c r="E293" s="58">
        <v>47200</v>
      </c>
      <c r="F293" s="48">
        <f t="shared" si="4"/>
        <v>383520865.65000004</v>
      </c>
    </row>
    <row r="294" spans="1:6" ht="15" x14ac:dyDescent="0.25">
      <c r="A294" s="49">
        <v>46035</v>
      </c>
      <c r="B294" s="67" t="s">
        <v>379</v>
      </c>
      <c r="C294" s="51" t="s">
        <v>380</v>
      </c>
      <c r="D294" s="61"/>
      <c r="E294" s="58">
        <v>29500</v>
      </c>
      <c r="F294" s="48">
        <f t="shared" si="4"/>
        <v>383491365.65000004</v>
      </c>
    </row>
    <row r="295" spans="1:6" ht="15" x14ac:dyDescent="0.25">
      <c r="A295" s="49">
        <v>46035</v>
      </c>
      <c r="B295" s="67" t="s">
        <v>381</v>
      </c>
      <c r="C295" s="51" t="s">
        <v>382</v>
      </c>
      <c r="D295" s="61"/>
      <c r="E295" s="58">
        <v>81584.75</v>
      </c>
      <c r="F295" s="48">
        <f t="shared" si="4"/>
        <v>383409780.90000004</v>
      </c>
    </row>
    <row r="296" spans="1:6" ht="15" x14ac:dyDescent="0.25">
      <c r="A296" s="49">
        <v>46035</v>
      </c>
      <c r="B296" s="67" t="s">
        <v>383</v>
      </c>
      <c r="C296" s="51" t="s">
        <v>384</v>
      </c>
      <c r="D296" s="61"/>
      <c r="E296" s="58">
        <v>147500</v>
      </c>
      <c r="F296" s="48">
        <f t="shared" si="4"/>
        <v>383262280.90000004</v>
      </c>
    </row>
    <row r="297" spans="1:6" ht="15" x14ac:dyDescent="0.25">
      <c r="A297" s="49">
        <v>46035</v>
      </c>
      <c r="B297" s="67" t="s">
        <v>385</v>
      </c>
      <c r="C297" s="51" t="s">
        <v>386</v>
      </c>
      <c r="D297" s="61"/>
      <c r="E297" s="58">
        <v>303704.39</v>
      </c>
      <c r="F297" s="48">
        <f t="shared" si="4"/>
        <v>382958576.51000005</v>
      </c>
    </row>
    <row r="298" spans="1:6" ht="15" x14ac:dyDescent="0.25">
      <c r="A298" s="49">
        <v>46035</v>
      </c>
      <c r="B298" s="67" t="s">
        <v>387</v>
      </c>
      <c r="C298" s="51" t="s">
        <v>388</v>
      </c>
      <c r="D298" s="61"/>
      <c r="E298" s="58">
        <v>107113.56</v>
      </c>
      <c r="F298" s="48">
        <f t="shared" si="4"/>
        <v>382851462.95000005</v>
      </c>
    </row>
    <row r="299" spans="1:6" ht="15" x14ac:dyDescent="0.25">
      <c r="A299" s="49">
        <v>46036</v>
      </c>
      <c r="B299" s="67" t="s">
        <v>389</v>
      </c>
      <c r="C299" s="51" t="s">
        <v>9</v>
      </c>
      <c r="D299" s="61">
        <v>5040</v>
      </c>
      <c r="E299" s="58"/>
      <c r="F299" s="48">
        <f t="shared" si="4"/>
        <v>382856502.95000005</v>
      </c>
    </row>
    <row r="300" spans="1:6" ht="15" x14ac:dyDescent="0.25">
      <c r="A300" s="49">
        <v>46036</v>
      </c>
      <c r="B300" s="67" t="s">
        <v>390</v>
      </c>
      <c r="C300" s="51" t="s">
        <v>9</v>
      </c>
      <c r="D300" s="61">
        <v>7500</v>
      </c>
      <c r="E300" s="58"/>
      <c r="F300" s="48">
        <f t="shared" si="4"/>
        <v>382864002.95000005</v>
      </c>
    </row>
    <row r="301" spans="1:6" ht="15" x14ac:dyDescent="0.25">
      <c r="A301" s="49">
        <v>46036</v>
      </c>
      <c r="B301" s="67" t="s">
        <v>391</v>
      </c>
      <c r="C301" s="51" t="s">
        <v>9</v>
      </c>
      <c r="D301" s="61">
        <v>8000</v>
      </c>
      <c r="E301" s="58"/>
      <c r="F301" s="48">
        <f t="shared" si="4"/>
        <v>382872002.95000005</v>
      </c>
    </row>
    <row r="302" spans="1:6" ht="15" x14ac:dyDescent="0.25">
      <c r="A302" s="49">
        <v>46036</v>
      </c>
      <c r="B302" s="67" t="s">
        <v>392</v>
      </c>
      <c r="C302" s="51" t="s">
        <v>9</v>
      </c>
      <c r="D302" s="61">
        <v>40000</v>
      </c>
      <c r="E302" s="58"/>
      <c r="F302" s="48">
        <f t="shared" si="4"/>
        <v>382912002.95000005</v>
      </c>
    </row>
    <row r="303" spans="1:6" ht="15" x14ac:dyDescent="0.25">
      <c r="A303" s="49">
        <v>46036</v>
      </c>
      <c r="B303" s="67" t="s">
        <v>393</v>
      </c>
      <c r="C303" s="51" t="s">
        <v>9</v>
      </c>
      <c r="D303" s="61">
        <v>68050</v>
      </c>
      <c r="E303" s="58"/>
      <c r="F303" s="48">
        <f t="shared" si="4"/>
        <v>382980052.95000005</v>
      </c>
    </row>
    <row r="304" spans="1:6" ht="15" x14ac:dyDescent="0.25">
      <c r="A304" s="49">
        <v>46036</v>
      </c>
      <c r="B304" s="67" t="s">
        <v>394</v>
      </c>
      <c r="C304" s="51" t="s">
        <v>9</v>
      </c>
      <c r="D304" s="61">
        <v>40850</v>
      </c>
      <c r="E304" s="58"/>
      <c r="F304" s="48">
        <f t="shared" si="4"/>
        <v>383020902.95000005</v>
      </c>
    </row>
    <row r="305" spans="1:6" ht="15" x14ac:dyDescent="0.25">
      <c r="A305" s="49">
        <v>46036</v>
      </c>
      <c r="B305" s="67" t="s">
        <v>395</v>
      </c>
      <c r="C305" s="51" t="s">
        <v>9</v>
      </c>
      <c r="D305" s="61">
        <v>38490</v>
      </c>
      <c r="E305" s="58"/>
      <c r="F305" s="48">
        <f t="shared" si="4"/>
        <v>383059392.95000005</v>
      </c>
    </row>
    <row r="306" spans="1:6" ht="15" x14ac:dyDescent="0.25">
      <c r="A306" s="49">
        <v>46036</v>
      </c>
      <c r="B306" s="67" t="s">
        <v>396</v>
      </c>
      <c r="C306" s="51" t="s">
        <v>9</v>
      </c>
      <c r="D306" s="61">
        <v>263150</v>
      </c>
      <c r="E306" s="60"/>
      <c r="F306" s="48">
        <f t="shared" si="4"/>
        <v>383322542.95000005</v>
      </c>
    </row>
    <row r="307" spans="1:6" ht="15" x14ac:dyDescent="0.25">
      <c r="A307" s="49">
        <v>46036</v>
      </c>
      <c r="B307" s="67" t="s">
        <v>397</v>
      </c>
      <c r="C307" s="51" t="s">
        <v>9</v>
      </c>
      <c r="D307" s="61">
        <v>13340</v>
      </c>
      <c r="E307" s="60"/>
      <c r="F307" s="48">
        <f t="shared" si="4"/>
        <v>383335882.95000005</v>
      </c>
    </row>
    <row r="308" spans="1:6" ht="15" x14ac:dyDescent="0.25">
      <c r="A308" s="49">
        <v>46036</v>
      </c>
      <c r="B308" s="67" t="s">
        <v>398</v>
      </c>
      <c r="C308" s="51" t="s">
        <v>9</v>
      </c>
      <c r="D308" s="68">
        <v>12660</v>
      </c>
      <c r="E308" s="60"/>
      <c r="F308" s="48">
        <f t="shared" si="4"/>
        <v>383348542.95000005</v>
      </c>
    </row>
    <row r="309" spans="1:6" ht="15" x14ac:dyDescent="0.25">
      <c r="A309" s="49">
        <v>46036</v>
      </c>
      <c r="B309" s="67" t="s">
        <v>399</v>
      </c>
      <c r="C309" s="51" t="s">
        <v>9</v>
      </c>
      <c r="D309" s="62">
        <v>65780</v>
      </c>
      <c r="E309" s="60"/>
      <c r="F309" s="48">
        <f t="shared" si="4"/>
        <v>383414322.95000005</v>
      </c>
    </row>
    <row r="310" spans="1:6" ht="15" x14ac:dyDescent="0.25">
      <c r="A310" s="49">
        <v>46036</v>
      </c>
      <c r="B310" s="67" t="s">
        <v>400</v>
      </c>
      <c r="C310" s="51" t="s">
        <v>401</v>
      </c>
      <c r="D310" s="62"/>
      <c r="E310" s="60">
        <v>14381064</v>
      </c>
      <c r="F310" s="48">
        <f t="shared" si="4"/>
        <v>369033258.95000005</v>
      </c>
    </row>
    <row r="311" spans="1:6" ht="15" x14ac:dyDescent="0.25">
      <c r="A311" s="49">
        <v>46036</v>
      </c>
      <c r="B311" s="67" t="s">
        <v>402</v>
      </c>
      <c r="C311" s="51" t="s">
        <v>403</v>
      </c>
      <c r="D311" s="62"/>
      <c r="E311" s="60">
        <v>5000</v>
      </c>
      <c r="F311" s="48">
        <f t="shared" si="4"/>
        <v>369028258.95000005</v>
      </c>
    </row>
    <row r="312" spans="1:6" ht="15" x14ac:dyDescent="0.25">
      <c r="A312" s="49">
        <v>46037</v>
      </c>
      <c r="B312" s="50">
        <v>1110020163</v>
      </c>
      <c r="C312" s="51" t="s">
        <v>9</v>
      </c>
      <c r="D312" s="62">
        <v>56100</v>
      </c>
      <c r="E312" s="60"/>
      <c r="F312" s="48">
        <f t="shared" si="4"/>
        <v>369084358.95000005</v>
      </c>
    </row>
    <row r="313" spans="1:6" ht="15" x14ac:dyDescent="0.25">
      <c r="A313" s="49">
        <v>46037</v>
      </c>
      <c r="B313" s="50">
        <v>1110020166</v>
      </c>
      <c r="C313" s="51" t="s">
        <v>9</v>
      </c>
      <c r="D313" s="62">
        <v>10</v>
      </c>
      <c r="E313" s="60"/>
      <c r="F313" s="48">
        <f t="shared" si="4"/>
        <v>369084368.95000005</v>
      </c>
    </row>
    <row r="314" spans="1:6" ht="15" x14ac:dyDescent="0.25">
      <c r="A314" s="49">
        <v>46037</v>
      </c>
      <c r="B314" s="50">
        <v>6000110177</v>
      </c>
      <c r="C314" s="51" t="s">
        <v>9</v>
      </c>
      <c r="D314" s="62">
        <v>45930</v>
      </c>
      <c r="E314" s="60"/>
      <c r="F314" s="48">
        <f t="shared" si="4"/>
        <v>369130298.95000005</v>
      </c>
    </row>
    <row r="315" spans="1:6" ht="15" x14ac:dyDescent="0.25">
      <c r="A315" s="49">
        <v>46037</v>
      </c>
      <c r="B315" s="63" t="s">
        <v>404</v>
      </c>
      <c r="C315" s="51" t="s">
        <v>9</v>
      </c>
      <c r="D315" s="62">
        <v>36200</v>
      </c>
      <c r="E315" s="60"/>
      <c r="F315" s="48">
        <f t="shared" si="4"/>
        <v>369166498.95000005</v>
      </c>
    </row>
    <row r="316" spans="1:6" ht="15" x14ac:dyDescent="0.25">
      <c r="A316" s="49">
        <v>46037</v>
      </c>
      <c r="B316" s="63" t="s">
        <v>405</v>
      </c>
      <c r="C316" s="51" t="s">
        <v>9</v>
      </c>
      <c r="D316" s="62">
        <v>16990</v>
      </c>
      <c r="E316" s="60"/>
      <c r="F316" s="48">
        <f t="shared" si="4"/>
        <v>369183488.95000005</v>
      </c>
    </row>
    <row r="317" spans="1:6" ht="15" x14ac:dyDescent="0.25">
      <c r="A317" s="49">
        <v>46037</v>
      </c>
      <c r="B317" s="63" t="s">
        <v>406</v>
      </c>
      <c r="C317" s="51" t="s">
        <v>9</v>
      </c>
      <c r="D317" s="69">
        <v>47850</v>
      </c>
      <c r="E317" s="60"/>
      <c r="F317" s="48">
        <f t="shared" si="4"/>
        <v>369231338.95000005</v>
      </c>
    </row>
    <row r="318" spans="1:6" ht="15" x14ac:dyDescent="0.25">
      <c r="A318" s="49">
        <v>46037</v>
      </c>
      <c r="B318" s="63" t="s">
        <v>407</v>
      </c>
      <c r="C318" s="51" t="s">
        <v>9</v>
      </c>
      <c r="D318" s="62">
        <v>20000</v>
      </c>
      <c r="E318" s="60"/>
      <c r="F318" s="48">
        <f t="shared" si="4"/>
        <v>369251338.95000005</v>
      </c>
    </row>
    <row r="319" spans="1:6" ht="15" x14ac:dyDescent="0.25">
      <c r="A319" s="49">
        <v>46037</v>
      </c>
      <c r="B319" s="63" t="s">
        <v>408</v>
      </c>
      <c r="C319" s="51" t="s">
        <v>9</v>
      </c>
      <c r="D319" s="62">
        <v>30160</v>
      </c>
      <c r="E319" s="60"/>
      <c r="F319" s="48">
        <f t="shared" si="4"/>
        <v>369281498.95000005</v>
      </c>
    </row>
    <row r="320" spans="1:6" ht="15" x14ac:dyDescent="0.25">
      <c r="A320" s="49">
        <v>46037</v>
      </c>
      <c r="B320" s="63" t="s">
        <v>409</v>
      </c>
      <c r="C320" s="51" t="s">
        <v>9</v>
      </c>
      <c r="D320" s="62">
        <v>31440</v>
      </c>
      <c r="E320" s="60"/>
      <c r="F320" s="48">
        <f t="shared" si="4"/>
        <v>369312938.95000005</v>
      </c>
    </row>
    <row r="321" spans="1:6" ht="15" x14ac:dyDescent="0.25">
      <c r="A321" s="49">
        <v>46037</v>
      </c>
      <c r="B321" s="63" t="s">
        <v>410</v>
      </c>
      <c r="C321" s="51" t="s">
        <v>9</v>
      </c>
      <c r="D321" s="62">
        <v>115790</v>
      </c>
      <c r="E321" s="60"/>
      <c r="F321" s="48">
        <f t="shared" si="4"/>
        <v>369428728.95000005</v>
      </c>
    </row>
    <row r="322" spans="1:6" ht="15" x14ac:dyDescent="0.25">
      <c r="A322" s="49">
        <v>46037</v>
      </c>
      <c r="B322" s="63" t="s">
        <v>411</v>
      </c>
      <c r="C322" s="51" t="s">
        <v>9</v>
      </c>
      <c r="D322" s="62">
        <v>13580</v>
      </c>
      <c r="E322" s="60"/>
      <c r="F322" s="48">
        <f t="shared" si="4"/>
        <v>369442308.95000005</v>
      </c>
    </row>
    <row r="323" spans="1:6" ht="15" x14ac:dyDescent="0.25">
      <c r="A323" s="49">
        <v>46037</v>
      </c>
      <c r="B323" s="63" t="s">
        <v>412</v>
      </c>
      <c r="C323" s="51" t="s">
        <v>9</v>
      </c>
      <c r="D323" s="62">
        <v>34195</v>
      </c>
      <c r="E323" s="60"/>
      <c r="F323" s="48">
        <f t="shared" si="4"/>
        <v>369476503.95000005</v>
      </c>
    </row>
    <row r="324" spans="1:6" ht="15" x14ac:dyDescent="0.25">
      <c r="A324" s="49">
        <v>46037</v>
      </c>
      <c r="B324" s="63" t="s">
        <v>413</v>
      </c>
      <c r="C324" s="51" t="s">
        <v>9</v>
      </c>
      <c r="D324" s="62">
        <v>50490</v>
      </c>
      <c r="E324" s="60"/>
      <c r="F324" s="48">
        <f t="shared" si="4"/>
        <v>369526993.95000005</v>
      </c>
    </row>
    <row r="325" spans="1:6" ht="15" x14ac:dyDescent="0.25">
      <c r="A325" s="49">
        <v>46037</v>
      </c>
      <c r="B325" s="50">
        <v>2780040387</v>
      </c>
      <c r="C325" s="51" t="s">
        <v>9</v>
      </c>
      <c r="D325" s="62">
        <v>49320</v>
      </c>
      <c r="E325" s="60"/>
      <c r="F325" s="48">
        <f t="shared" si="4"/>
        <v>369576313.95000005</v>
      </c>
    </row>
    <row r="326" spans="1:6" ht="15" x14ac:dyDescent="0.25">
      <c r="A326" s="49">
        <v>46037</v>
      </c>
      <c r="B326" s="63">
        <v>3288</v>
      </c>
      <c r="C326" s="51" t="s">
        <v>414</v>
      </c>
      <c r="D326" s="62"/>
      <c r="E326" s="60">
        <v>3900</v>
      </c>
      <c r="F326" s="48">
        <f t="shared" si="4"/>
        <v>369572413.95000005</v>
      </c>
    </row>
    <row r="327" spans="1:6" ht="15" x14ac:dyDescent="0.25">
      <c r="A327" s="49">
        <v>46037</v>
      </c>
      <c r="B327" s="63" t="s">
        <v>415</v>
      </c>
      <c r="C327" s="51" t="s">
        <v>416</v>
      </c>
      <c r="D327" s="62"/>
      <c r="E327" s="60">
        <v>49577.75</v>
      </c>
      <c r="F327" s="48">
        <f t="shared" si="4"/>
        <v>369522836.20000005</v>
      </c>
    </row>
    <row r="328" spans="1:6" ht="15" x14ac:dyDescent="0.25">
      <c r="A328" s="49">
        <v>46037</v>
      </c>
      <c r="B328" s="63" t="s">
        <v>417</v>
      </c>
      <c r="C328" s="51" t="s">
        <v>418</v>
      </c>
      <c r="D328" s="62"/>
      <c r="E328" s="60">
        <v>70800</v>
      </c>
      <c r="F328" s="48">
        <f t="shared" si="4"/>
        <v>369452036.20000005</v>
      </c>
    </row>
    <row r="329" spans="1:6" ht="15" x14ac:dyDescent="0.25">
      <c r="A329" s="49">
        <v>46037</v>
      </c>
      <c r="B329" s="63" t="s">
        <v>419</v>
      </c>
      <c r="C329" s="51" t="s">
        <v>420</v>
      </c>
      <c r="D329" s="62"/>
      <c r="E329" s="60">
        <v>1662.5</v>
      </c>
      <c r="F329" s="48">
        <f t="shared" si="4"/>
        <v>369450373.70000005</v>
      </c>
    </row>
    <row r="330" spans="1:6" ht="15" x14ac:dyDescent="0.25">
      <c r="A330" s="49">
        <v>46037</v>
      </c>
      <c r="B330" s="63" t="s">
        <v>421</v>
      </c>
      <c r="C330" s="51" t="s">
        <v>422</v>
      </c>
      <c r="D330" s="62"/>
      <c r="E330" s="60">
        <v>1000</v>
      </c>
      <c r="F330" s="48">
        <f t="shared" si="4"/>
        <v>369449373.70000005</v>
      </c>
    </row>
    <row r="331" spans="1:6" ht="15" x14ac:dyDescent="0.25">
      <c r="A331" s="49">
        <v>46037</v>
      </c>
      <c r="B331" s="63" t="s">
        <v>423</v>
      </c>
      <c r="C331" s="51" t="s">
        <v>343</v>
      </c>
      <c r="D331" s="62"/>
      <c r="E331" s="60">
        <v>758698.7</v>
      </c>
      <c r="F331" s="48">
        <f t="shared" si="4"/>
        <v>368690675.00000006</v>
      </c>
    </row>
    <row r="332" spans="1:6" ht="15" x14ac:dyDescent="0.25">
      <c r="A332" s="49">
        <v>46037</v>
      </c>
      <c r="B332" s="63" t="s">
        <v>424</v>
      </c>
      <c r="C332" s="51" t="s">
        <v>425</v>
      </c>
      <c r="D332" s="62"/>
      <c r="E332" s="60">
        <v>47502</v>
      </c>
      <c r="F332" s="48">
        <f t="shared" si="4"/>
        <v>368643173.00000006</v>
      </c>
    </row>
    <row r="333" spans="1:6" ht="15" x14ac:dyDescent="0.25">
      <c r="A333" s="49">
        <v>46037</v>
      </c>
      <c r="B333" s="63" t="s">
        <v>426</v>
      </c>
      <c r="C333" s="51" t="s">
        <v>427</v>
      </c>
      <c r="D333" s="62"/>
      <c r="E333" s="60">
        <v>2000</v>
      </c>
      <c r="F333" s="48">
        <f t="shared" si="4"/>
        <v>368641173.00000006</v>
      </c>
    </row>
    <row r="334" spans="1:6" ht="15" x14ac:dyDescent="0.25">
      <c r="A334" s="49">
        <v>46037</v>
      </c>
      <c r="B334" s="63" t="s">
        <v>428</v>
      </c>
      <c r="C334" s="51" t="s">
        <v>429</v>
      </c>
      <c r="D334" s="62"/>
      <c r="E334" s="60">
        <v>283200</v>
      </c>
      <c r="F334" s="48">
        <f t="shared" si="4"/>
        <v>368357973.00000006</v>
      </c>
    </row>
    <row r="335" spans="1:6" ht="15" x14ac:dyDescent="0.25">
      <c r="A335" s="49">
        <v>46037</v>
      </c>
      <c r="B335" s="63" t="s">
        <v>430</v>
      </c>
      <c r="C335" s="51" t="s">
        <v>431</v>
      </c>
      <c r="D335" s="62"/>
      <c r="E335" s="60">
        <v>177000</v>
      </c>
      <c r="F335" s="48">
        <f t="shared" si="4"/>
        <v>368180973.00000006</v>
      </c>
    </row>
    <row r="336" spans="1:6" ht="15" x14ac:dyDescent="0.25">
      <c r="A336" s="49">
        <v>46037</v>
      </c>
      <c r="B336" s="63" t="s">
        <v>432</v>
      </c>
      <c r="C336" s="51" t="s">
        <v>433</v>
      </c>
      <c r="D336" s="62"/>
      <c r="E336" s="60">
        <v>118000</v>
      </c>
      <c r="F336" s="48">
        <f t="shared" si="4"/>
        <v>368062973.00000006</v>
      </c>
    </row>
    <row r="337" spans="1:6" ht="15" x14ac:dyDescent="0.25">
      <c r="A337" s="49">
        <v>46037</v>
      </c>
      <c r="B337" s="63" t="s">
        <v>434</v>
      </c>
      <c r="C337" s="51" t="s">
        <v>435</v>
      </c>
      <c r="D337" s="62"/>
      <c r="E337" s="60">
        <v>118000</v>
      </c>
      <c r="F337" s="48">
        <f t="shared" si="4"/>
        <v>367944973.00000006</v>
      </c>
    </row>
    <row r="338" spans="1:6" ht="15" x14ac:dyDescent="0.25">
      <c r="A338" s="49">
        <v>46037</v>
      </c>
      <c r="B338" s="63" t="s">
        <v>436</v>
      </c>
      <c r="C338" s="51" t="s">
        <v>437</v>
      </c>
      <c r="D338" s="62"/>
      <c r="E338" s="60">
        <v>44604</v>
      </c>
      <c r="F338" s="48">
        <f t="shared" si="4"/>
        <v>367900369.00000006</v>
      </c>
    </row>
    <row r="339" spans="1:6" ht="15" x14ac:dyDescent="0.25">
      <c r="A339" s="49">
        <v>46037</v>
      </c>
      <c r="B339" s="63" t="s">
        <v>438</v>
      </c>
      <c r="C339" s="51" t="s">
        <v>439</v>
      </c>
      <c r="D339" s="62"/>
      <c r="E339" s="60">
        <v>47200</v>
      </c>
      <c r="F339" s="48">
        <f t="shared" si="4"/>
        <v>367853169.00000006</v>
      </c>
    </row>
    <row r="340" spans="1:6" ht="15" x14ac:dyDescent="0.25">
      <c r="A340" s="49">
        <v>46037</v>
      </c>
      <c r="B340" s="63" t="s">
        <v>440</v>
      </c>
      <c r="C340" s="51" t="s">
        <v>441</v>
      </c>
      <c r="D340" s="62"/>
      <c r="E340" s="60">
        <v>1564680</v>
      </c>
      <c r="F340" s="48">
        <f t="shared" si="4"/>
        <v>366288489.00000006</v>
      </c>
    </row>
    <row r="341" spans="1:6" ht="15" x14ac:dyDescent="0.25">
      <c r="A341" s="49">
        <v>46037</v>
      </c>
      <c r="B341" s="63" t="s">
        <v>442</v>
      </c>
      <c r="C341" s="51" t="s">
        <v>29</v>
      </c>
      <c r="D341" s="62"/>
      <c r="E341" s="60">
        <v>3093.96</v>
      </c>
      <c r="F341" s="48">
        <f t="shared" si="4"/>
        <v>366285395.04000008</v>
      </c>
    </row>
    <row r="342" spans="1:6" ht="30" x14ac:dyDescent="0.25">
      <c r="A342" s="49">
        <v>46037</v>
      </c>
      <c r="B342" s="63" t="s">
        <v>443</v>
      </c>
      <c r="C342" s="66" t="s">
        <v>444</v>
      </c>
      <c r="D342" s="62">
        <v>13964200</v>
      </c>
      <c r="E342" s="60"/>
      <c r="F342" s="48">
        <f t="shared" si="4"/>
        <v>380249595.04000008</v>
      </c>
    </row>
    <row r="343" spans="1:6" ht="30" x14ac:dyDescent="0.25">
      <c r="A343" s="49">
        <v>46037</v>
      </c>
      <c r="B343" s="63" t="s">
        <v>445</v>
      </c>
      <c r="C343" s="66" t="s">
        <v>444</v>
      </c>
      <c r="D343" s="62">
        <v>33589375</v>
      </c>
      <c r="E343" s="60"/>
      <c r="F343" s="48">
        <f t="shared" si="4"/>
        <v>413838970.04000008</v>
      </c>
    </row>
    <row r="344" spans="1:6" ht="15" x14ac:dyDescent="0.25">
      <c r="A344" s="49">
        <v>46038</v>
      </c>
      <c r="B344" s="63" t="s">
        <v>446</v>
      </c>
      <c r="C344" s="51" t="s">
        <v>163</v>
      </c>
      <c r="D344" s="62">
        <v>10000</v>
      </c>
      <c r="E344" s="60"/>
      <c r="F344" s="48">
        <f t="shared" ref="F344:F407" si="5">+F343+D344-E344</f>
        <v>413848970.04000008</v>
      </c>
    </row>
    <row r="345" spans="1:6" ht="15" x14ac:dyDescent="0.25">
      <c r="A345" s="49">
        <v>46038</v>
      </c>
      <c r="B345" s="63" t="s">
        <v>447</v>
      </c>
      <c r="C345" s="51" t="s">
        <v>163</v>
      </c>
      <c r="D345" s="62">
        <v>6880</v>
      </c>
      <c r="E345" s="60"/>
      <c r="F345" s="48">
        <f t="shared" si="5"/>
        <v>413855850.04000008</v>
      </c>
    </row>
    <row r="346" spans="1:6" ht="15" x14ac:dyDescent="0.25">
      <c r="A346" s="49">
        <v>46038</v>
      </c>
      <c r="B346" s="50">
        <v>1010050022</v>
      </c>
      <c r="C346" s="51" t="s">
        <v>9</v>
      </c>
      <c r="D346" s="62">
        <v>38350</v>
      </c>
      <c r="E346" s="60"/>
      <c r="F346" s="48">
        <f t="shared" si="5"/>
        <v>413894200.04000008</v>
      </c>
    </row>
    <row r="347" spans="1:6" ht="15" x14ac:dyDescent="0.25">
      <c r="A347" s="49">
        <v>46038</v>
      </c>
      <c r="B347" s="63" t="s">
        <v>448</v>
      </c>
      <c r="C347" s="51" t="s">
        <v>9</v>
      </c>
      <c r="D347" s="62">
        <v>40330</v>
      </c>
      <c r="E347" s="60"/>
      <c r="F347" s="48">
        <f t="shared" si="5"/>
        <v>413934530.04000008</v>
      </c>
    </row>
    <row r="348" spans="1:6" ht="15" x14ac:dyDescent="0.25">
      <c r="A348" s="49">
        <v>46038</v>
      </c>
      <c r="B348" s="63" t="s">
        <v>449</v>
      </c>
      <c r="C348" s="51" t="s">
        <v>9</v>
      </c>
      <c r="D348" s="62">
        <v>30790</v>
      </c>
      <c r="E348" s="60"/>
      <c r="F348" s="48">
        <f t="shared" si="5"/>
        <v>413965320.04000008</v>
      </c>
    </row>
    <row r="349" spans="1:6" ht="15" x14ac:dyDescent="0.25">
      <c r="A349" s="49">
        <v>46038</v>
      </c>
      <c r="B349" s="63" t="s">
        <v>450</v>
      </c>
      <c r="C349" s="51" t="s">
        <v>9</v>
      </c>
      <c r="D349" s="62">
        <v>47660</v>
      </c>
      <c r="E349" s="60"/>
      <c r="F349" s="48">
        <f t="shared" si="5"/>
        <v>414012980.04000008</v>
      </c>
    </row>
    <row r="350" spans="1:6" ht="15" x14ac:dyDescent="0.25">
      <c r="A350" s="49">
        <v>46038</v>
      </c>
      <c r="B350" s="63" t="s">
        <v>451</v>
      </c>
      <c r="C350" s="51" t="s">
        <v>9</v>
      </c>
      <c r="D350" s="62">
        <v>46355</v>
      </c>
      <c r="E350" s="60"/>
      <c r="F350" s="48">
        <f t="shared" si="5"/>
        <v>414059335.04000008</v>
      </c>
    </row>
    <row r="351" spans="1:6" ht="15" x14ac:dyDescent="0.25">
      <c r="A351" s="49">
        <v>46038</v>
      </c>
      <c r="B351" s="50">
        <v>3430080098</v>
      </c>
      <c r="C351" s="51" t="s">
        <v>9</v>
      </c>
      <c r="D351" s="62">
        <v>26680</v>
      </c>
      <c r="E351" s="54"/>
      <c r="F351" s="48">
        <f t="shared" si="5"/>
        <v>414086015.04000008</v>
      </c>
    </row>
    <row r="352" spans="1:6" ht="15" x14ac:dyDescent="0.25">
      <c r="A352" s="49">
        <v>46038</v>
      </c>
      <c r="B352" s="50">
        <v>3080040103</v>
      </c>
      <c r="C352" s="51" t="s">
        <v>9</v>
      </c>
      <c r="D352" s="62">
        <v>14000</v>
      </c>
      <c r="E352" s="64"/>
      <c r="F352" s="48">
        <f t="shared" si="5"/>
        <v>414100015.04000008</v>
      </c>
    </row>
    <row r="353" spans="1:6" ht="15" x14ac:dyDescent="0.25">
      <c r="A353" s="49">
        <v>46038</v>
      </c>
      <c r="B353" s="50">
        <v>1000030130</v>
      </c>
      <c r="C353" s="51" t="s">
        <v>9</v>
      </c>
      <c r="D353" s="62">
        <v>86920</v>
      </c>
      <c r="E353" s="64"/>
      <c r="F353" s="48">
        <f t="shared" si="5"/>
        <v>414186935.04000008</v>
      </c>
    </row>
    <row r="354" spans="1:6" ht="15" x14ac:dyDescent="0.25">
      <c r="A354" s="49">
        <v>46038</v>
      </c>
      <c r="B354" s="50">
        <v>1000030155</v>
      </c>
      <c r="C354" s="51" t="s">
        <v>9</v>
      </c>
      <c r="D354" s="62">
        <v>108960</v>
      </c>
      <c r="E354" s="60"/>
      <c r="F354" s="48">
        <f t="shared" si="5"/>
        <v>414295895.04000008</v>
      </c>
    </row>
    <row r="355" spans="1:6" ht="15" x14ac:dyDescent="0.25">
      <c r="A355" s="49">
        <v>46038</v>
      </c>
      <c r="B355" s="50">
        <v>1630070174</v>
      </c>
      <c r="C355" s="51" t="s">
        <v>9</v>
      </c>
      <c r="D355" s="62">
        <v>12130</v>
      </c>
      <c r="E355" s="60"/>
      <c r="F355" s="48">
        <f t="shared" si="5"/>
        <v>414308025.04000008</v>
      </c>
    </row>
    <row r="356" spans="1:6" ht="15" x14ac:dyDescent="0.25">
      <c r="A356" s="49">
        <v>46038</v>
      </c>
      <c r="B356" s="50">
        <v>1630070177</v>
      </c>
      <c r="C356" s="51" t="s">
        <v>9</v>
      </c>
      <c r="D356" s="61">
        <v>57310</v>
      </c>
      <c r="E356" s="60"/>
      <c r="F356" s="48">
        <f t="shared" si="5"/>
        <v>414365335.04000008</v>
      </c>
    </row>
    <row r="357" spans="1:6" ht="15" x14ac:dyDescent="0.25">
      <c r="A357" s="49">
        <v>46038</v>
      </c>
      <c r="B357" s="50">
        <v>2730010323</v>
      </c>
      <c r="C357" s="51" t="s">
        <v>9</v>
      </c>
      <c r="D357" s="61">
        <v>18120</v>
      </c>
      <c r="E357" s="60"/>
      <c r="F357" s="48">
        <f t="shared" si="5"/>
        <v>414383455.04000008</v>
      </c>
    </row>
    <row r="358" spans="1:6" ht="15" x14ac:dyDescent="0.25">
      <c r="A358" s="49">
        <v>46038</v>
      </c>
      <c r="B358" s="50">
        <v>2680040299</v>
      </c>
      <c r="C358" s="51" t="s">
        <v>9</v>
      </c>
      <c r="D358" s="61">
        <v>40160</v>
      </c>
      <c r="E358" s="48"/>
      <c r="F358" s="48">
        <f t="shared" si="5"/>
        <v>414423615.04000008</v>
      </c>
    </row>
    <row r="359" spans="1:6" ht="15" x14ac:dyDescent="0.25">
      <c r="A359" s="49">
        <v>46038</v>
      </c>
      <c r="B359" s="50">
        <v>1540020527</v>
      </c>
      <c r="C359" s="51" t="s">
        <v>9</v>
      </c>
      <c r="D359" s="61">
        <v>3300</v>
      </c>
      <c r="E359" s="60"/>
      <c r="F359" s="48">
        <f t="shared" si="5"/>
        <v>414426915.04000008</v>
      </c>
    </row>
    <row r="360" spans="1:6" ht="15" x14ac:dyDescent="0.25">
      <c r="A360" s="49">
        <v>46038</v>
      </c>
      <c r="B360" s="50">
        <v>1540020537</v>
      </c>
      <c r="C360" s="51" t="s">
        <v>9</v>
      </c>
      <c r="D360" s="61">
        <v>2380</v>
      </c>
      <c r="E360" s="64"/>
      <c r="F360" s="48">
        <f t="shared" si="5"/>
        <v>414429295.04000008</v>
      </c>
    </row>
    <row r="361" spans="1:6" ht="15" x14ac:dyDescent="0.25">
      <c r="A361" s="49">
        <v>46038</v>
      </c>
      <c r="B361" s="63">
        <v>3551</v>
      </c>
      <c r="C361" s="51" t="s">
        <v>452</v>
      </c>
      <c r="D361" s="61"/>
      <c r="E361" s="64">
        <v>46000</v>
      </c>
      <c r="F361" s="48">
        <f t="shared" si="5"/>
        <v>414383295.04000008</v>
      </c>
    </row>
    <row r="362" spans="1:6" ht="15" x14ac:dyDescent="0.25">
      <c r="A362" s="49">
        <v>46038</v>
      </c>
      <c r="B362" s="63" t="s">
        <v>453</v>
      </c>
      <c r="C362" s="51" t="s">
        <v>454</v>
      </c>
      <c r="D362" s="61"/>
      <c r="E362" s="64">
        <v>1000</v>
      </c>
      <c r="F362" s="48">
        <f t="shared" si="5"/>
        <v>414382295.04000008</v>
      </c>
    </row>
    <row r="363" spans="1:6" ht="15" x14ac:dyDescent="0.25">
      <c r="A363" s="49">
        <v>46038</v>
      </c>
      <c r="B363" s="63" t="s">
        <v>455</v>
      </c>
      <c r="C363" s="51" t="s">
        <v>456</v>
      </c>
      <c r="D363" s="61"/>
      <c r="E363" s="64">
        <v>47000</v>
      </c>
      <c r="F363" s="48">
        <f t="shared" si="5"/>
        <v>414335295.04000008</v>
      </c>
    </row>
    <row r="364" spans="1:6" ht="15" x14ac:dyDescent="0.25">
      <c r="A364" s="49">
        <v>46038</v>
      </c>
      <c r="B364" s="63" t="s">
        <v>457</v>
      </c>
      <c r="C364" s="51" t="s">
        <v>458</v>
      </c>
      <c r="D364" s="61"/>
      <c r="E364" s="64">
        <v>1000</v>
      </c>
      <c r="F364" s="48">
        <f t="shared" si="5"/>
        <v>414334295.04000008</v>
      </c>
    </row>
    <row r="365" spans="1:6" ht="15" x14ac:dyDescent="0.25">
      <c r="A365" s="49">
        <v>46038</v>
      </c>
      <c r="B365" s="63" t="s">
        <v>459</v>
      </c>
      <c r="C365" s="51" t="s">
        <v>460</v>
      </c>
      <c r="D365" s="61"/>
      <c r="E365" s="64">
        <v>59000</v>
      </c>
      <c r="F365" s="48">
        <f t="shared" si="5"/>
        <v>414275295.04000008</v>
      </c>
    </row>
    <row r="366" spans="1:6" ht="15" x14ac:dyDescent="0.25">
      <c r="A366" s="49">
        <v>46038</v>
      </c>
      <c r="B366" s="63" t="s">
        <v>461</v>
      </c>
      <c r="C366" s="51" t="s">
        <v>462</v>
      </c>
      <c r="D366" s="61"/>
      <c r="E366" s="64">
        <v>53100</v>
      </c>
      <c r="F366" s="48">
        <f t="shared" si="5"/>
        <v>414222195.04000008</v>
      </c>
    </row>
    <row r="367" spans="1:6" ht="15" x14ac:dyDescent="0.25">
      <c r="A367" s="49">
        <v>46038</v>
      </c>
      <c r="B367" s="63" t="s">
        <v>463</v>
      </c>
      <c r="C367" s="51" t="s">
        <v>464</v>
      </c>
      <c r="D367" s="61"/>
      <c r="E367" s="64">
        <v>212400</v>
      </c>
      <c r="F367" s="48">
        <f t="shared" si="5"/>
        <v>414009795.04000008</v>
      </c>
    </row>
    <row r="368" spans="1:6" ht="15" x14ac:dyDescent="0.25">
      <c r="A368" s="49">
        <v>46038</v>
      </c>
      <c r="B368" s="63" t="s">
        <v>465</v>
      </c>
      <c r="C368" s="51" t="s">
        <v>466</v>
      </c>
      <c r="D368" s="61"/>
      <c r="E368" s="64">
        <v>370441.04</v>
      </c>
      <c r="F368" s="48">
        <f t="shared" si="5"/>
        <v>413639354.00000006</v>
      </c>
    </row>
    <row r="369" spans="1:6" ht="15" x14ac:dyDescent="0.25">
      <c r="A369" s="49">
        <v>46038</v>
      </c>
      <c r="B369" s="63" t="s">
        <v>467</v>
      </c>
      <c r="C369" s="51" t="s">
        <v>468</v>
      </c>
      <c r="D369" s="61"/>
      <c r="E369" s="64">
        <v>2184622.5</v>
      </c>
      <c r="F369" s="48">
        <f t="shared" si="5"/>
        <v>411454731.50000006</v>
      </c>
    </row>
    <row r="370" spans="1:6" ht="15" x14ac:dyDescent="0.25">
      <c r="A370" s="49">
        <v>46042</v>
      </c>
      <c r="B370" s="50">
        <v>1110060136</v>
      </c>
      <c r="C370" s="51" t="s">
        <v>9</v>
      </c>
      <c r="D370" s="61">
        <v>28960</v>
      </c>
      <c r="E370" s="64"/>
      <c r="F370" s="48">
        <f t="shared" si="5"/>
        <v>411483691.50000006</v>
      </c>
    </row>
    <row r="371" spans="1:6" ht="15" x14ac:dyDescent="0.25">
      <c r="A371" s="49">
        <v>46042</v>
      </c>
      <c r="B371" s="50">
        <v>6000100241</v>
      </c>
      <c r="C371" s="51" t="s">
        <v>9</v>
      </c>
      <c r="D371" s="61">
        <v>10530</v>
      </c>
      <c r="E371" s="64"/>
      <c r="F371" s="48">
        <f t="shared" si="5"/>
        <v>411494221.50000006</v>
      </c>
    </row>
    <row r="372" spans="1:6" ht="15" x14ac:dyDescent="0.25">
      <c r="A372" s="49">
        <v>46042</v>
      </c>
      <c r="B372" s="50">
        <v>940120227</v>
      </c>
      <c r="C372" s="51" t="s">
        <v>9</v>
      </c>
      <c r="D372" s="61">
        <v>51140</v>
      </c>
      <c r="E372" s="58"/>
      <c r="F372" s="48">
        <f t="shared" si="5"/>
        <v>411545361.50000006</v>
      </c>
    </row>
    <row r="373" spans="1:6" ht="15" x14ac:dyDescent="0.25">
      <c r="A373" s="49">
        <v>46042</v>
      </c>
      <c r="B373" s="50">
        <v>2680040229</v>
      </c>
      <c r="C373" s="51" t="s">
        <v>9</v>
      </c>
      <c r="D373" s="61">
        <v>41430</v>
      </c>
      <c r="E373" s="58"/>
      <c r="F373" s="48">
        <f t="shared" si="5"/>
        <v>411586791.50000006</v>
      </c>
    </row>
    <row r="374" spans="1:6" ht="15" x14ac:dyDescent="0.25">
      <c r="A374" s="49">
        <v>46042</v>
      </c>
      <c r="B374" s="50">
        <v>2680040263</v>
      </c>
      <c r="C374" s="51" t="s">
        <v>9</v>
      </c>
      <c r="D374" s="61">
        <v>29430</v>
      </c>
      <c r="E374" s="58"/>
      <c r="F374" s="48">
        <f t="shared" si="5"/>
        <v>411616221.50000006</v>
      </c>
    </row>
    <row r="375" spans="1:6" ht="15" x14ac:dyDescent="0.25">
      <c r="A375" s="49">
        <v>46042</v>
      </c>
      <c r="B375" s="50">
        <v>3860090240</v>
      </c>
      <c r="C375" s="51" t="s">
        <v>9</v>
      </c>
      <c r="D375" s="61">
        <v>9180</v>
      </c>
      <c r="E375" s="58"/>
      <c r="F375" s="48">
        <f t="shared" si="5"/>
        <v>411625401.50000006</v>
      </c>
    </row>
    <row r="376" spans="1:6" ht="15" x14ac:dyDescent="0.25">
      <c r="A376" s="49">
        <v>46042</v>
      </c>
      <c r="B376" s="50">
        <v>3760070444</v>
      </c>
      <c r="C376" s="51" t="s">
        <v>9</v>
      </c>
      <c r="D376" s="61">
        <v>24810</v>
      </c>
      <c r="E376" s="58"/>
      <c r="F376" s="48">
        <f t="shared" si="5"/>
        <v>411650211.50000006</v>
      </c>
    </row>
    <row r="377" spans="1:6" ht="15" x14ac:dyDescent="0.25">
      <c r="A377" s="49">
        <v>46042</v>
      </c>
      <c r="B377" s="50">
        <v>2700030199</v>
      </c>
      <c r="C377" s="51" t="s">
        <v>9</v>
      </c>
      <c r="D377" s="61">
        <v>34590</v>
      </c>
      <c r="E377" s="53"/>
      <c r="F377" s="48">
        <f t="shared" si="5"/>
        <v>411684801.50000006</v>
      </c>
    </row>
    <row r="378" spans="1:6" ht="15" x14ac:dyDescent="0.25">
      <c r="A378" s="49">
        <v>46042</v>
      </c>
      <c r="B378" s="50">
        <v>1400010180</v>
      </c>
      <c r="C378" s="51" t="s">
        <v>9</v>
      </c>
      <c r="D378" s="61">
        <v>15430</v>
      </c>
      <c r="E378" s="64"/>
      <c r="F378" s="48">
        <f t="shared" si="5"/>
        <v>411700231.50000006</v>
      </c>
    </row>
    <row r="379" spans="1:6" ht="15" x14ac:dyDescent="0.25">
      <c r="A379" s="49">
        <v>46042</v>
      </c>
      <c r="B379" s="63" t="s">
        <v>469</v>
      </c>
      <c r="C379" s="51" t="s">
        <v>9</v>
      </c>
      <c r="D379" s="61">
        <v>29590</v>
      </c>
      <c r="E379" s="64"/>
      <c r="F379" s="48">
        <f t="shared" si="5"/>
        <v>411729821.50000006</v>
      </c>
    </row>
    <row r="380" spans="1:6" ht="15" x14ac:dyDescent="0.25">
      <c r="A380" s="49">
        <v>46042</v>
      </c>
      <c r="B380" s="63" t="s">
        <v>470</v>
      </c>
      <c r="C380" s="51" t="s">
        <v>9</v>
      </c>
      <c r="D380" s="61">
        <v>18560</v>
      </c>
      <c r="E380" s="64"/>
      <c r="F380" s="48">
        <f t="shared" si="5"/>
        <v>411748381.50000006</v>
      </c>
    </row>
    <row r="381" spans="1:6" ht="15" x14ac:dyDescent="0.25">
      <c r="A381" s="49">
        <v>46042</v>
      </c>
      <c r="B381" s="63" t="s">
        <v>471</v>
      </c>
      <c r="C381" s="51" t="s">
        <v>9</v>
      </c>
      <c r="D381" s="62">
        <v>18250</v>
      </c>
      <c r="E381" s="60"/>
      <c r="F381" s="48">
        <f t="shared" si="5"/>
        <v>411766631.50000006</v>
      </c>
    </row>
    <row r="382" spans="1:6" ht="15" x14ac:dyDescent="0.25">
      <c r="A382" s="49">
        <v>46042</v>
      </c>
      <c r="B382" s="50">
        <v>1010060379</v>
      </c>
      <c r="C382" s="51" t="s">
        <v>9</v>
      </c>
      <c r="D382" s="61">
        <v>23940</v>
      </c>
      <c r="E382" s="64"/>
      <c r="F382" s="48">
        <f t="shared" si="5"/>
        <v>411790571.50000006</v>
      </c>
    </row>
    <row r="383" spans="1:6" ht="15" x14ac:dyDescent="0.25">
      <c r="A383" s="49">
        <v>46042</v>
      </c>
      <c r="B383" s="50">
        <v>1020050352</v>
      </c>
      <c r="C383" s="51" t="s">
        <v>9</v>
      </c>
      <c r="D383" s="62">
        <v>28560</v>
      </c>
      <c r="E383" s="60"/>
      <c r="F383" s="48">
        <f t="shared" si="5"/>
        <v>411819131.50000006</v>
      </c>
    </row>
    <row r="384" spans="1:6" ht="15" x14ac:dyDescent="0.25">
      <c r="A384" s="49">
        <v>46042</v>
      </c>
      <c r="B384" s="50">
        <v>2860010462</v>
      </c>
      <c r="C384" s="51" t="s">
        <v>9</v>
      </c>
      <c r="D384" s="62">
        <v>45370</v>
      </c>
      <c r="E384" s="64"/>
      <c r="F384" s="48">
        <f t="shared" si="5"/>
        <v>411864501.50000006</v>
      </c>
    </row>
    <row r="385" spans="1:6" ht="15" x14ac:dyDescent="0.25">
      <c r="A385" s="49">
        <v>46042</v>
      </c>
      <c r="B385" s="50">
        <v>3430080474</v>
      </c>
      <c r="C385" s="51" t="s">
        <v>9</v>
      </c>
      <c r="D385" s="62">
        <v>18050</v>
      </c>
      <c r="E385" s="60"/>
      <c r="F385" s="48">
        <f t="shared" si="5"/>
        <v>411882551.50000006</v>
      </c>
    </row>
    <row r="386" spans="1:6" ht="15" x14ac:dyDescent="0.25">
      <c r="A386" s="49">
        <v>46042</v>
      </c>
      <c r="B386" s="63" t="s">
        <v>472</v>
      </c>
      <c r="C386" s="51" t="s">
        <v>9</v>
      </c>
      <c r="D386" s="62">
        <v>26110</v>
      </c>
      <c r="E386" s="60"/>
      <c r="F386" s="48">
        <f t="shared" si="5"/>
        <v>411908661.50000006</v>
      </c>
    </row>
    <row r="387" spans="1:6" ht="15" x14ac:dyDescent="0.25">
      <c r="A387" s="49">
        <v>46042</v>
      </c>
      <c r="B387" s="63" t="s">
        <v>473</v>
      </c>
      <c r="C387" s="51" t="s">
        <v>9</v>
      </c>
      <c r="D387" s="62">
        <v>22140</v>
      </c>
      <c r="E387" s="60"/>
      <c r="F387" s="48">
        <f t="shared" si="5"/>
        <v>411930801.50000006</v>
      </c>
    </row>
    <row r="388" spans="1:6" ht="15" x14ac:dyDescent="0.25">
      <c r="A388" s="49">
        <v>46042</v>
      </c>
      <c r="B388" s="63" t="s">
        <v>474</v>
      </c>
      <c r="C388" s="51" t="s">
        <v>9</v>
      </c>
      <c r="D388" s="62">
        <v>18320</v>
      </c>
      <c r="E388" s="60"/>
      <c r="F388" s="48">
        <f t="shared" si="5"/>
        <v>411949121.50000006</v>
      </c>
    </row>
    <row r="389" spans="1:6" ht="15" x14ac:dyDescent="0.25">
      <c r="A389" s="49">
        <v>46042</v>
      </c>
      <c r="B389" s="63" t="s">
        <v>475</v>
      </c>
      <c r="C389" s="51" t="s">
        <v>9</v>
      </c>
      <c r="D389" s="62">
        <v>7510</v>
      </c>
      <c r="E389" s="60"/>
      <c r="F389" s="48">
        <f t="shared" si="5"/>
        <v>411956631.50000006</v>
      </c>
    </row>
    <row r="390" spans="1:6" ht="15" x14ac:dyDescent="0.25">
      <c r="A390" s="49">
        <v>46042</v>
      </c>
      <c r="B390" s="63" t="s">
        <v>476</v>
      </c>
      <c r="C390" s="51" t="s">
        <v>9</v>
      </c>
      <c r="D390" s="62">
        <v>92870</v>
      </c>
      <c r="E390" s="60"/>
      <c r="F390" s="48">
        <f t="shared" si="5"/>
        <v>412049501.50000006</v>
      </c>
    </row>
    <row r="391" spans="1:6" ht="15" x14ac:dyDescent="0.25">
      <c r="A391" s="49">
        <v>46042</v>
      </c>
      <c r="B391" s="63" t="s">
        <v>477</v>
      </c>
      <c r="C391" s="51" t="s">
        <v>9</v>
      </c>
      <c r="D391" s="62">
        <v>50960</v>
      </c>
      <c r="E391" s="60"/>
      <c r="F391" s="48">
        <f t="shared" si="5"/>
        <v>412100461.50000006</v>
      </c>
    </row>
    <row r="392" spans="1:6" ht="15" x14ac:dyDescent="0.25">
      <c r="A392" s="49">
        <v>46042</v>
      </c>
      <c r="B392" s="63" t="s">
        <v>478</v>
      </c>
      <c r="C392" s="51" t="s">
        <v>9</v>
      </c>
      <c r="D392" s="62">
        <v>24500</v>
      </c>
      <c r="E392" s="60"/>
      <c r="F392" s="48">
        <f t="shared" si="5"/>
        <v>412124961.50000006</v>
      </c>
    </row>
    <row r="393" spans="1:6" ht="15" x14ac:dyDescent="0.25">
      <c r="A393" s="49">
        <v>46042</v>
      </c>
      <c r="B393" s="63" t="s">
        <v>479</v>
      </c>
      <c r="C393" s="51" t="s">
        <v>9</v>
      </c>
      <c r="D393" s="62">
        <v>84550</v>
      </c>
      <c r="E393" s="60"/>
      <c r="F393" s="48">
        <f t="shared" si="5"/>
        <v>412209511.50000006</v>
      </c>
    </row>
    <row r="394" spans="1:6" ht="15" x14ac:dyDescent="0.25">
      <c r="A394" s="49">
        <v>46042</v>
      </c>
      <c r="B394" s="63" t="s">
        <v>480</v>
      </c>
      <c r="C394" s="51" t="s">
        <v>9</v>
      </c>
      <c r="D394" s="62">
        <v>25790</v>
      </c>
      <c r="E394" s="60"/>
      <c r="F394" s="48">
        <f t="shared" si="5"/>
        <v>412235301.50000006</v>
      </c>
    </row>
    <row r="395" spans="1:6" ht="15" x14ac:dyDescent="0.25">
      <c r="A395" s="49">
        <v>46042</v>
      </c>
      <c r="B395" s="63" t="s">
        <v>481</v>
      </c>
      <c r="C395" s="51" t="s">
        <v>9</v>
      </c>
      <c r="D395" s="62">
        <v>8800</v>
      </c>
      <c r="E395" s="60"/>
      <c r="F395" s="48">
        <f t="shared" si="5"/>
        <v>412244101.50000006</v>
      </c>
    </row>
    <row r="396" spans="1:6" ht="15" x14ac:dyDescent="0.25">
      <c r="A396" s="49">
        <v>46042</v>
      </c>
      <c r="B396" s="63" t="s">
        <v>482</v>
      </c>
      <c r="C396" s="51" t="s">
        <v>9</v>
      </c>
      <c r="D396" s="62">
        <v>3300</v>
      </c>
      <c r="E396" s="60"/>
      <c r="F396" s="48">
        <f t="shared" si="5"/>
        <v>412247401.50000006</v>
      </c>
    </row>
    <row r="397" spans="1:6" ht="15" x14ac:dyDescent="0.25">
      <c r="A397" s="49">
        <v>46042</v>
      </c>
      <c r="B397" s="50">
        <v>1540080635</v>
      </c>
      <c r="C397" s="51" t="s">
        <v>9</v>
      </c>
      <c r="D397" s="62">
        <v>480</v>
      </c>
      <c r="E397" s="60"/>
      <c r="F397" s="48">
        <f t="shared" si="5"/>
        <v>412247881.50000006</v>
      </c>
    </row>
    <row r="398" spans="1:6" ht="15" x14ac:dyDescent="0.25">
      <c r="A398" s="49">
        <v>46042</v>
      </c>
      <c r="B398" s="50">
        <v>3060030733</v>
      </c>
      <c r="C398" s="51" t="s">
        <v>9</v>
      </c>
      <c r="D398" s="62">
        <v>11800</v>
      </c>
      <c r="E398" s="60"/>
      <c r="F398" s="48">
        <f t="shared" si="5"/>
        <v>412259681.50000006</v>
      </c>
    </row>
    <row r="399" spans="1:6" ht="15" x14ac:dyDescent="0.25">
      <c r="A399" s="49">
        <v>46042</v>
      </c>
      <c r="B399" s="50">
        <v>1510010408</v>
      </c>
      <c r="C399" s="51" t="s">
        <v>9</v>
      </c>
      <c r="D399" s="62">
        <v>7200</v>
      </c>
      <c r="E399" s="60"/>
      <c r="F399" s="48">
        <f t="shared" si="5"/>
        <v>412266881.50000006</v>
      </c>
    </row>
    <row r="400" spans="1:6" ht="15" x14ac:dyDescent="0.25">
      <c r="A400" s="49">
        <v>46042</v>
      </c>
      <c r="B400" s="50">
        <v>1510010411</v>
      </c>
      <c r="C400" s="51" t="s">
        <v>9</v>
      </c>
      <c r="D400" s="62">
        <v>6000</v>
      </c>
      <c r="E400" s="60"/>
      <c r="F400" s="48">
        <f t="shared" si="5"/>
        <v>412272881.50000006</v>
      </c>
    </row>
    <row r="401" spans="1:6" ht="15" x14ac:dyDescent="0.25">
      <c r="A401" s="49">
        <v>46042</v>
      </c>
      <c r="B401" s="50">
        <v>1630080823</v>
      </c>
      <c r="C401" s="51" t="s">
        <v>9</v>
      </c>
      <c r="D401" s="62">
        <v>37700</v>
      </c>
      <c r="E401" s="60"/>
      <c r="F401" s="48">
        <f t="shared" si="5"/>
        <v>412310581.50000006</v>
      </c>
    </row>
    <row r="402" spans="1:6" ht="15" x14ac:dyDescent="0.25">
      <c r="A402" s="49">
        <v>46042</v>
      </c>
      <c r="B402" s="50">
        <v>1630080826</v>
      </c>
      <c r="C402" s="51" t="s">
        <v>9</v>
      </c>
      <c r="D402" s="62">
        <v>102970</v>
      </c>
      <c r="E402" s="60"/>
      <c r="F402" s="48">
        <f t="shared" si="5"/>
        <v>412413551.50000006</v>
      </c>
    </row>
    <row r="403" spans="1:6" ht="15" x14ac:dyDescent="0.25">
      <c r="A403" s="49">
        <v>46042</v>
      </c>
      <c r="B403" s="50">
        <v>1630080829</v>
      </c>
      <c r="C403" s="51" t="s">
        <v>9</v>
      </c>
      <c r="D403" s="62">
        <v>51280</v>
      </c>
      <c r="E403" s="60"/>
      <c r="F403" s="48">
        <f t="shared" si="5"/>
        <v>412464831.50000006</v>
      </c>
    </row>
    <row r="404" spans="1:6" ht="15" x14ac:dyDescent="0.25">
      <c r="A404" s="49">
        <v>46044</v>
      </c>
      <c r="B404" s="50">
        <v>920020559</v>
      </c>
      <c r="C404" s="51" t="s">
        <v>9</v>
      </c>
      <c r="D404" s="62">
        <v>61480</v>
      </c>
      <c r="E404" s="58"/>
      <c r="F404" s="48">
        <f t="shared" si="5"/>
        <v>412526311.50000006</v>
      </c>
    </row>
    <row r="405" spans="1:6" ht="15" x14ac:dyDescent="0.25">
      <c r="A405" s="49">
        <v>46044</v>
      </c>
      <c r="B405" s="50">
        <v>1630070293</v>
      </c>
      <c r="C405" s="51" t="s">
        <v>9</v>
      </c>
      <c r="D405" s="62">
        <v>4360</v>
      </c>
      <c r="E405" s="60"/>
      <c r="F405" s="48">
        <f t="shared" si="5"/>
        <v>412530671.50000006</v>
      </c>
    </row>
    <row r="406" spans="1:6" ht="15" x14ac:dyDescent="0.25">
      <c r="A406" s="49">
        <v>46044</v>
      </c>
      <c r="B406" s="50">
        <v>1630070296</v>
      </c>
      <c r="C406" s="51" t="s">
        <v>9</v>
      </c>
      <c r="D406" s="62">
        <v>700320</v>
      </c>
      <c r="E406" s="64"/>
      <c r="F406" s="48">
        <f t="shared" si="5"/>
        <v>413230991.50000006</v>
      </c>
    </row>
    <row r="407" spans="1:6" ht="15" x14ac:dyDescent="0.25">
      <c r="A407" s="49">
        <v>46044</v>
      </c>
      <c r="B407" s="50">
        <v>1630070299</v>
      </c>
      <c r="C407" s="51" t="s">
        <v>9</v>
      </c>
      <c r="D407" s="61">
        <v>12160</v>
      </c>
      <c r="E407" s="60"/>
      <c r="F407" s="48">
        <f t="shared" si="5"/>
        <v>413243151.50000006</v>
      </c>
    </row>
    <row r="408" spans="1:6" ht="15" x14ac:dyDescent="0.25">
      <c r="A408" s="49">
        <v>46044</v>
      </c>
      <c r="B408" s="50">
        <v>1630070302</v>
      </c>
      <c r="C408" s="51" t="s">
        <v>9</v>
      </c>
      <c r="D408" s="61">
        <v>14500</v>
      </c>
      <c r="E408" s="60"/>
      <c r="F408" s="48">
        <f t="shared" ref="F408:F471" si="6">+F407+D408-E408</f>
        <v>413257651.50000006</v>
      </c>
    </row>
    <row r="409" spans="1:6" ht="15" x14ac:dyDescent="0.25">
      <c r="A409" s="49">
        <v>46044</v>
      </c>
      <c r="B409" s="50">
        <v>1630070305</v>
      </c>
      <c r="C409" s="51" t="s">
        <v>9</v>
      </c>
      <c r="D409" s="62">
        <v>121760</v>
      </c>
      <c r="E409" s="60"/>
      <c r="F409" s="48">
        <f t="shared" si="6"/>
        <v>413379411.50000006</v>
      </c>
    </row>
    <row r="410" spans="1:6" ht="15" x14ac:dyDescent="0.25">
      <c r="A410" s="49">
        <v>46044</v>
      </c>
      <c r="B410" s="50">
        <v>1630070308</v>
      </c>
      <c r="C410" s="51" t="s">
        <v>9</v>
      </c>
      <c r="D410" s="62">
        <v>302120</v>
      </c>
      <c r="E410" s="60"/>
      <c r="F410" s="48">
        <f t="shared" si="6"/>
        <v>413681531.50000006</v>
      </c>
    </row>
    <row r="411" spans="1:6" ht="15" x14ac:dyDescent="0.25">
      <c r="A411" s="49">
        <v>46045</v>
      </c>
      <c r="B411" s="50">
        <v>1110220131</v>
      </c>
      <c r="C411" s="51" t="s">
        <v>9</v>
      </c>
      <c r="D411" s="62">
        <v>8090</v>
      </c>
      <c r="E411" s="60"/>
      <c r="F411" s="48">
        <f t="shared" si="6"/>
        <v>413689621.50000006</v>
      </c>
    </row>
    <row r="412" spans="1:6" ht="15" x14ac:dyDescent="0.25">
      <c r="A412" s="49">
        <v>46045</v>
      </c>
      <c r="B412" s="50">
        <v>420030541</v>
      </c>
      <c r="C412" s="51" t="s">
        <v>9</v>
      </c>
      <c r="D412" s="62">
        <v>15300</v>
      </c>
      <c r="E412" s="60"/>
      <c r="F412" s="48">
        <f t="shared" si="6"/>
        <v>413704921.50000006</v>
      </c>
    </row>
    <row r="413" spans="1:6" ht="15" x14ac:dyDescent="0.25">
      <c r="A413" s="49">
        <v>46049</v>
      </c>
      <c r="B413" s="50">
        <v>1630070287</v>
      </c>
      <c r="C413" s="51" t="s">
        <v>9</v>
      </c>
      <c r="D413" s="62">
        <v>255870</v>
      </c>
      <c r="E413" s="60"/>
      <c r="F413" s="48">
        <f t="shared" si="6"/>
        <v>413960791.50000006</v>
      </c>
    </row>
    <row r="414" spans="1:6" ht="15" x14ac:dyDescent="0.25">
      <c r="A414" s="49">
        <v>46049</v>
      </c>
      <c r="B414" s="50">
        <v>1630070290</v>
      </c>
      <c r="C414" s="51" t="s">
        <v>9</v>
      </c>
      <c r="D414" s="62">
        <v>60710</v>
      </c>
      <c r="E414" s="60"/>
      <c r="F414" s="48">
        <f t="shared" si="6"/>
        <v>414021501.50000006</v>
      </c>
    </row>
    <row r="415" spans="1:6" ht="15" x14ac:dyDescent="0.25">
      <c r="A415" s="49">
        <v>46049</v>
      </c>
      <c r="B415" s="50">
        <v>1630070362</v>
      </c>
      <c r="C415" s="51" t="s">
        <v>9</v>
      </c>
      <c r="D415" s="62">
        <v>49000</v>
      </c>
      <c r="E415" s="60"/>
      <c r="F415" s="48">
        <f t="shared" si="6"/>
        <v>414070501.50000006</v>
      </c>
    </row>
    <row r="416" spans="1:6" ht="15" x14ac:dyDescent="0.25">
      <c r="A416" s="49">
        <v>46049</v>
      </c>
      <c r="B416" s="50">
        <v>1630070365</v>
      </c>
      <c r="C416" s="51" t="s">
        <v>9</v>
      </c>
      <c r="D416" s="62">
        <v>98000</v>
      </c>
      <c r="E416" s="60"/>
      <c r="F416" s="48">
        <f t="shared" si="6"/>
        <v>414168501.50000006</v>
      </c>
    </row>
    <row r="417" spans="1:6" ht="15" x14ac:dyDescent="0.25">
      <c r="A417" s="49">
        <v>46049</v>
      </c>
      <c r="B417" s="50">
        <v>1630070368</v>
      </c>
      <c r="C417" s="51" t="s">
        <v>9</v>
      </c>
      <c r="D417" s="62">
        <v>88000</v>
      </c>
      <c r="E417" s="60"/>
      <c r="F417" s="48">
        <f t="shared" si="6"/>
        <v>414256501.50000006</v>
      </c>
    </row>
    <row r="418" spans="1:6" ht="15" x14ac:dyDescent="0.25">
      <c r="A418" s="49">
        <v>46049</v>
      </c>
      <c r="B418" s="50">
        <v>1630070371</v>
      </c>
      <c r="C418" s="51" t="s">
        <v>9</v>
      </c>
      <c r="D418" s="62">
        <v>107000</v>
      </c>
      <c r="E418" s="60"/>
      <c r="F418" s="48">
        <f t="shared" si="6"/>
        <v>414363501.50000006</v>
      </c>
    </row>
    <row r="419" spans="1:6" ht="15" x14ac:dyDescent="0.25">
      <c r="A419" s="49">
        <v>46049</v>
      </c>
      <c r="B419" s="50">
        <v>1630070374</v>
      </c>
      <c r="C419" s="51" t="s">
        <v>9</v>
      </c>
      <c r="D419" s="62">
        <v>60000</v>
      </c>
      <c r="E419" s="60"/>
      <c r="F419" s="48">
        <f t="shared" si="6"/>
        <v>414423501.50000006</v>
      </c>
    </row>
    <row r="420" spans="1:6" ht="15" x14ac:dyDescent="0.25">
      <c r="A420" s="49">
        <v>46049</v>
      </c>
      <c r="B420" s="50">
        <v>1630070377</v>
      </c>
      <c r="C420" s="51" t="s">
        <v>9</v>
      </c>
      <c r="D420" s="62">
        <v>122000</v>
      </c>
      <c r="E420" s="58"/>
      <c r="F420" s="48">
        <f t="shared" si="6"/>
        <v>414545501.50000006</v>
      </c>
    </row>
    <row r="421" spans="1:6" ht="15" x14ac:dyDescent="0.25">
      <c r="A421" s="49">
        <v>46050</v>
      </c>
      <c r="B421" s="50">
        <v>1110060214</v>
      </c>
      <c r="C421" s="51" t="s">
        <v>9</v>
      </c>
      <c r="D421" s="62">
        <v>16110</v>
      </c>
      <c r="E421" s="58"/>
      <c r="F421" s="48">
        <f t="shared" si="6"/>
        <v>414561611.50000006</v>
      </c>
    </row>
    <row r="422" spans="1:6" ht="15" x14ac:dyDescent="0.25">
      <c r="A422" s="49">
        <v>46050</v>
      </c>
      <c r="B422" s="50">
        <v>2680040172</v>
      </c>
      <c r="C422" s="51" t="s">
        <v>9</v>
      </c>
      <c r="D422" s="62">
        <v>29250</v>
      </c>
      <c r="E422" s="58"/>
      <c r="F422" s="48">
        <f t="shared" si="6"/>
        <v>414590861.50000006</v>
      </c>
    </row>
    <row r="423" spans="1:6" ht="15" x14ac:dyDescent="0.25">
      <c r="A423" s="49">
        <v>46050</v>
      </c>
      <c r="B423" s="50">
        <v>2690040194</v>
      </c>
      <c r="C423" s="51" t="s">
        <v>9</v>
      </c>
      <c r="D423" s="62">
        <v>43520</v>
      </c>
      <c r="E423" s="58"/>
      <c r="F423" s="48">
        <f t="shared" si="6"/>
        <v>414634381.50000006</v>
      </c>
    </row>
    <row r="424" spans="1:6" ht="15" x14ac:dyDescent="0.25">
      <c r="A424" s="49">
        <v>46050</v>
      </c>
      <c r="B424" s="63" t="s">
        <v>483</v>
      </c>
      <c r="C424" s="51" t="s">
        <v>9</v>
      </c>
      <c r="D424" s="62">
        <v>23840</v>
      </c>
      <c r="E424" s="58"/>
      <c r="F424" s="48">
        <f t="shared" si="6"/>
        <v>414658221.50000006</v>
      </c>
    </row>
    <row r="425" spans="1:6" ht="15" x14ac:dyDescent="0.25">
      <c r="A425" s="49">
        <v>46050</v>
      </c>
      <c r="B425" s="63" t="s">
        <v>484</v>
      </c>
      <c r="C425" s="51" t="s">
        <v>9</v>
      </c>
      <c r="D425" s="62">
        <v>38300</v>
      </c>
      <c r="E425" s="58"/>
      <c r="F425" s="48">
        <f t="shared" si="6"/>
        <v>414696521.50000006</v>
      </c>
    </row>
    <row r="426" spans="1:6" ht="15" x14ac:dyDescent="0.25">
      <c r="A426" s="49">
        <v>46050</v>
      </c>
      <c r="B426" s="63" t="s">
        <v>485</v>
      </c>
      <c r="C426" s="51" t="s">
        <v>9</v>
      </c>
      <c r="D426" s="62">
        <v>13250</v>
      </c>
      <c r="E426" s="58"/>
      <c r="F426" s="48">
        <f t="shared" si="6"/>
        <v>414709771.50000006</v>
      </c>
    </row>
    <row r="427" spans="1:6" ht="15" x14ac:dyDescent="0.25">
      <c r="A427" s="49">
        <v>46050</v>
      </c>
      <c r="B427" s="50">
        <v>510050296</v>
      </c>
      <c r="C427" s="51" t="s">
        <v>9</v>
      </c>
      <c r="D427" s="62">
        <v>32745</v>
      </c>
      <c r="E427" s="58"/>
      <c r="F427" s="48">
        <f t="shared" si="6"/>
        <v>414742516.50000006</v>
      </c>
    </row>
    <row r="428" spans="1:6" ht="15" x14ac:dyDescent="0.25">
      <c r="A428" s="49">
        <v>46050</v>
      </c>
      <c r="B428" s="63" t="s">
        <v>486</v>
      </c>
      <c r="C428" s="51" t="s">
        <v>9</v>
      </c>
      <c r="D428" s="62">
        <v>32890</v>
      </c>
      <c r="E428" s="58"/>
      <c r="F428" s="48">
        <f t="shared" si="6"/>
        <v>414775406.50000006</v>
      </c>
    </row>
    <row r="429" spans="1:6" ht="15" x14ac:dyDescent="0.25">
      <c r="A429" s="49">
        <v>46050</v>
      </c>
      <c r="B429" s="63" t="s">
        <v>487</v>
      </c>
      <c r="C429" s="51" t="s">
        <v>9</v>
      </c>
      <c r="D429" s="62">
        <v>20910</v>
      </c>
      <c r="E429" s="58"/>
      <c r="F429" s="48">
        <f t="shared" si="6"/>
        <v>414796316.50000006</v>
      </c>
    </row>
    <row r="430" spans="1:6" ht="15" x14ac:dyDescent="0.25">
      <c r="A430" s="49">
        <v>46050</v>
      </c>
      <c r="B430" s="50">
        <v>2700040281</v>
      </c>
      <c r="C430" s="51" t="s">
        <v>9</v>
      </c>
      <c r="D430" s="62">
        <v>38360</v>
      </c>
      <c r="E430" s="58"/>
      <c r="F430" s="48">
        <f t="shared" si="6"/>
        <v>414834676.50000006</v>
      </c>
    </row>
    <row r="431" spans="1:6" ht="15" x14ac:dyDescent="0.25">
      <c r="A431" s="49">
        <v>46050</v>
      </c>
      <c r="B431" s="50">
        <v>610020231</v>
      </c>
      <c r="C431" s="51" t="s">
        <v>9</v>
      </c>
      <c r="D431" s="62">
        <v>7150</v>
      </c>
      <c r="E431" s="58"/>
      <c r="F431" s="48">
        <f t="shared" si="6"/>
        <v>414841826.50000006</v>
      </c>
    </row>
    <row r="432" spans="1:6" ht="15" x14ac:dyDescent="0.25">
      <c r="A432" s="49">
        <v>46050</v>
      </c>
      <c r="B432" s="50">
        <v>1120050465</v>
      </c>
      <c r="C432" s="51" t="s">
        <v>9</v>
      </c>
      <c r="D432" s="62">
        <v>16960</v>
      </c>
      <c r="E432" s="60"/>
      <c r="F432" s="48">
        <f t="shared" si="6"/>
        <v>414858786.50000006</v>
      </c>
    </row>
    <row r="433" spans="1:6" ht="15" x14ac:dyDescent="0.25">
      <c r="A433" s="49">
        <v>46050</v>
      </c>
      <c r="B433" s="50">
        <v>1120050468</v>
      </c>
      <c r="C433" s="51" t="s">
        <v>9</v>
      </c>
      <c r="D433" s="62">
        <v>2590</v>
      </c>
      <c r="E433" s="60"/>
      <c r="F433" s="48">
        <f t="shared" si="6"/>
        <v>414861376.50000006</v>
      </c>
    </row>
    <row r="434" spans="1:6" ht="15" x14ac:dyDescent="0.25">
      <c r="A434" s="49">
        <v>46050</v>
      </c>
      <c r="B434" s="50">
        <v>1320010564</v>
      </c>
      <c r="C434" s="51" t="s">
        <v>9</v>
      </c>
      <c r="D434" s="62">
        <v>31920</v>
      </c>
      <c r="E434" s="60"/>
      <c r="F434" s="48">
        <f t="shared" si="6"/>
        <v>414893296.50000006</v>
      </c>
    </row>
    <row r="435" spans="1:6" ht="15" x14ac:dyDescent="0.25">
      <c r="A435" s="49">
        <v>46050</v>
      </c>
      <c r="B435" s="50">
        <v>1120050471</v>
      </c>
      <c r="C435" s="51" t="s">
        <v>9</v>
      </c>
      <c r="D435" s="62">
        <v>4100</v>
      </c>
      <c r="E435" s="60"/>
      <c r="F435" s="48">
        <f t="shared" si="6"/>
        <v>414897396.50000006</v>
      </c>
    </row>
    <row r="436" spans="1:6" ht="15" x14ac:dyDescent="0.25">
      <c r="A436" s="49">
        <v>46050</v>
      </c>
      <c r="B436" s="50">
        <v>1400060486</v>
      </c>
      <c r="C436" s="51" t="s">
        <v>9</v>
      </c>
      <c r="D436" s="62">
        <v>10745</v>
      </c>
      <c r="E436" s="64"/>
      <c r="F436" s="48">
        <f t="shared" si="6"/>
        <v>414908141.50000006</v>
      </c>
    </row>
    <row r="437" spans="1:6" ht="15" x14ac:dyDescent="0.25">
      <c r="A437" s="49">
        <v>46050</v>
      </c>
      <c r="B437" s="50">
        <v>3020030465</v>
      </c>
      <c r="C437" s="51" t="s">
        <v>9</v>
      </c>
      <c r="D437" s="62">
        <v>6740</v>
      </c>
      <c r="E437" s="64"/>
      <c r="F437" s="48">
        <f t="shared" si="6"/>
        <v>414914881.50000006</v>
      </c>
    </row>
    <row r="438" spans="1:6" ht="15" x14ac:dyDescent="0.25">
      <c r="A438" s="49">
        <v>46050</v>
      </c>
      <c r="B438" s="50">
        <v>1020060406</v>
      </c>
      <c r="C438" s="51" t="s">
        <v>9</v>
      </c>
      <c r="D438" s="62">
        <v>39280</v>
      </c>
      <c r="E438" s="60"/>
      <c r="F438" s="48">
        <f t="shared" si="6"/>
        <v>414954161.50000006</v>
      </c>
    </row>
    <row r="439" spans="1:6" ht="15" x14ac:dyDescent="0.25">
      <c r="A439" s="49">
        <v>46050</v>
      </c>
      <c r="B439" s="50">
        <v>2730090614</v>
      </c>
      <c r="C439" s="51" t="s">
        <v>9</v>
      </c>
      <c r="D439" s="62">
        <v>33480</v>
      </c>
      <c r="E439" s="60"/>
      <c r="F439" s="48">
        <f t="shared" si="6"/>
        <v>414987641.50000006</v>
      </c>
    </row>
    <row r="440" spans="1:6" ht="15" x14ac:dyDescent="0.25">
      <c r="A440" s="49">
        <v>46050</v>
      </c>
      <c r="B440" s="50">
        <v>1310040523</v>
      </c>
      <c r="C440" s="51" t="s">
        <v>9</v>
      </c>
      <c r="D440" s="62">
        <v>20020</v>
      </c>
      <c r="E440" s="58"/>
      <c r="F440" s="48">
        <f t="shared" si="6"/>
        <v>415007661.50000006</v>
      </c>
    </row>
    <row r="441" spans="1:6" ht="15" x14ac:dyDescent="0.25">
      <c r="A441" s="49">
        <v>46050</v>
      </c>
      <c r="B441" s="50">
        <v>3430010540</v>
      </c>
      <c r="C441" s="51" t="s">
        <v>9</v>
      </c>
      <c r="D441" s="62">
        <v>19220</v>
      </c>
      <c r="E441" s="58"/>
      <c r="F441" s="48">
        <f t="shared" si="6"/>
        <v>415026881.50000006</v>
      </c>
    </row>
    <row r="442" spans="1:6" ht="15" x14ac:dyDescent="0.25">
      <c r="A442" s="49">
        <v>46050</v>
      </c>
      <c r="B442" s="63" t="s">
        <v>488</v>
      </c>
      <c r="C442" s="51" t="s">
        <v>9</v>
      </c>
      <c r="D442" s="62">
        <v>25190</v>
      </c>
      <c r="E442" s="58"/>
      <c r="F442" s="48">
        <f t="shared" si="6"/>
        <v>415052071.50000006</v>
      </c>
    </row>
    <row r="443" spans="1:6" ht="15" x14ac:dyDescent="0.25">
      <c r="A443" s="49">
        <v>46050</v>
      </c>
      <c r="B443" s="63" t="s">
        <v>489</v>
      </c>
      <c r="C443" s="51" t="s">
        <v>9</v>
      </c>
      <c r="D443" s="62">
        <v>22660</v>
      </c>
      <c r="E443" s="58"/>
      <c r="F443" s="48">
        <f t="shared" si="6"/>
        <v>415074731.50000006</v>
      </c>
    </row>
    <row r="444" spans="1:6" ht="15" x14ac:dyDescent="0.25">
      <c r="A444" s="49">
        <v>46050</v>
      </c>
      <c r="B444" s="63" t="s">
        <v>490</v>
      </c>
      <c r="C444" s="51" t="s">
        <v>9</v>
      </c>
      <c r="D444" s="62">
        <v>2730</v>
      </c>
      <c r="E444" s="58"/>
      <c r="F444" s="48">
        <f t="shared" si="6"/>
        <v>415077461.50000006</v>
      </c>
    </row>
    <row r="445" spans="1:6" ht="15" x14ac:dyDescent="0.25">
      <c r="A445" s="49">
        <v>46050</v>
      </c>
      <c r="B445" s="50">
        <v>3400020584</v>
      </c>
      <c r="C445" s="51" t="s">
        <v>9</v>
      </c>
      <c r="D445" s="62">
        <v>8000</v>
      </c>
      <c r="E445" s="58"/>
      <c r="F445" s="48">
        <f t="shared" si="6"/>
        <v>415085461.50000006</v>
      </c>
    </row>
    <row r="446" spans="1:6" ht="15" x14ac:dyDescent="0.25">
      <c r="A446" s="49">
        <v>46050</v>
      </c>
      <c r="B446" s="50">
        <v>3400020594</v>
      </c>
      <c r="C446" s="51" t="s">
        <v>9</v>
      </c>
      <c r="D446" s="62">
        <v>3200</v>
      </c>
      <c r="E446" s="58"/>
      <c r="F446" s="48">
        <f t="shared" si="6"/>
        <v>415088661.50000006</v>
      </c>
    </row>
    <row r="447" spans="1:6" ht="15" x14ac:dyDescent="0.25">
      <c r="A447" s="49">
        <v>46050</v>
      </c>
      <c r="B447" s="50">
        <v>3400020609</v>
      </c>
      <c r="C447" s="51" t="s">
        <v>9</v>
      </c>
      <c r="D447" s="62">
        <v>600</v>
      </c>
      <c r="E447" s="58"/>
      <c r="F447" s="48">
        <f t="shared" si="6"/>
        <v>415089261.50000006</v>
      </c>
    </row>
    <row r="448" spans="1:6" ht="15" x14ac:dyDescent="0.25">
      <c r="A448" s="49">
        <v>46050</v>
      </c>
      <c r="B448" s="50">
        <v>1630050476</v>
      </c>
      <c r="C448" s="51" t="s">
        <v>9</v>
      </c>
      <c r="D448" s="62">
        <v>162120</v>
      </c>
      <c r="E448" s="58"/>
      <c r="F448" s="48">
        <f t="shared" si="6"/>
        <v>415251381.50000006</v>
      </c>
    </row>
    <row r="449" spans="1:6" ht="15" x14ac:dyDescent="0.25">
      <c r="A449" s="49">
        <v>46050</v>
      </c>
      <c r="B449" s="50">
        <v>6300010625</v>
      </c>
      <c r="C449" s="51" t="s">
        <v>9</v>
      </c>
      <c r="D449" s="62">
        <v>35070</v>
      </c>
      <c r="E449" s="58"/>
      <c r="F449" s="48">
        <f t="shared" si="6"/>
        <v>415286451.50000006</v>
      </c>
    </row>
    <row r="450" spans="1:6" ht="15" x14ac:dyDescent="0.25">
      <c r="A450" s="49">
        <v>46050</v>
      </c>
      <c r="B450" s="50">
        <v>3460040691</v>
      </c>
      <c r="C450" s="51" t="s">
        <v>9</v>
      </c>
      <c r="D450" s="62">
        <v>21905</v>
      </c>
      <c r="E450" s="58"/>
      <c r="F450" s="48">
        <f t="shared" si="6"/>
        <v>415308356.50000006</v>
      </c>
    </row>
    <row r="451" spans="1:6" ht="15" x14ac:dyDescent="0.25">
      <c r="A451" s="49">
        <v>46050</v>
      </c>
      <c r="B451" s="63" t="s">
        <v>491</v>
      </c>
      <c r="C451" s="51" t="s">
        <v>9</v>
      </c>
      <c r="D451" s="62">
        <v>3360</v>
      </c>
      <c r="E451" s="58"/>
      <c r="F451" s="48">
        <f t="shared" si="6"/>
        <v>415311716.50000006</v>
      </c>
    </row>
    <row r="452" spans="1:6" ht="15" x14ac:dyDescent="0.25">
      <c r="A452" s="49">
        <v>46050</v>
      </c>
      <c r="B452" s="63" t="s">
        <v>492</v>
      </c>
      <c r="C452" s="51" t="s">
        <v>9</v>
      </c>
      <c r="D452" s="62">
        <v>1120</v>
      </c>
      <c r="E452" s="58"/>
      <c r="F452" s="48">
        <f t="shared" si="6"/>
        <v>415312836.50000006</v>
      </c>
    </row>
    <row r="453" spans="1:6" ht="15" x14ac:dyDescent="0.25">
      <c r="A453" s="49">
        <v>46050</v>
      </c>
      <c r="B453" s="63" t="s">
        <v>493</v>
      </c>
      <c r="C453" s="51" t="s">
        <v>9</v>
      </c>
      <c r="D453" s="62">
        <v>3200</v>
      </c>
      <c r="E453" s="58"/>
      <c r="F453" s="48">
        <f t="shared" si="6"/>
        <v>415316036.50000006</v>
      </c>
    </row>
    <row r="454" spans="1:6" ht="15" x14ac:dyDescent="0.25">
      <c r="A454" s="49">
        <v>46050</v>
      </c>
      <c r="B454" s="63" t="s">
        <v>494</v>
      </c>
      <c r="C454" s="51" t="s">
        <v>9</v>
      </c>
      <c r="D454" s="62">
        <v>14560</v>
      </c>
      <c r="E454" s="58"/>
      <c r="F454" s="48">
        <f t="shared" si="6"/>
        <v>415330596.50000006</v>
      </c>
    </row>
    <row r="455" spans="1:6" ht="15" x14ac:dyDescent="0.25">
      <c r="A455" s="49">
        <v>46050</v>
      </c>
      <c r="B455" s="63" t="s">
        <v>495</v>
      </c>
      <c r="C455" s="51" t="s">
        <v>9</v>
      </c>
      <c r="D455" s="62">
        <v>91480</v>
      </c>
      <c r="E455" s="58"/>
      <c r="F455" s="48">
        <f t="shared" si="6"/>
        <v>415422076.50000006</v>
      </c>
    </row>
    <row r="456" spans="1:6" ht="15" x14ac:dyDescent="0.25">
      <c r="A456" s="49">
        <v>46051</v>
      </c>
      <c r="B456" s="63" t="s">
        <v>496</v>
      </c>
      <c r="C456" s="51" t="s">
        <v>9</v>
      </c>
      <c r="D456" s="62">
        <v>49490</v>
      </c>
      <c r="E456" s="58"/>
      <c r="F456" s="48">
        <f t="shared" si="6"/>
        <v>415471566.50000006</v>
      </c>
    </row>
    <row r="457" spans="1:6" ht="15" x14ac:dyDescent="0.25">
      <c r="A457" s="49">
        <v>46051</v>
      </c>
      <c r="B457" s="63" t="s">
        <v>497</v>
      </c>
      <c r="C457" s="51" t="s">
        <v>9</v>
      </c>
      <c r="D457" s="62">
        <v>43690</v>
      </c>
      <c r="E457" s="58"/>
      <c r="F457" s="48">
        <f t="shared" si="6"/>
        <v>415515256.50000006</v>
      </c>
    </row>
    <row r="458" spans="1:6" ht="15" x14ac:dyDescent="0.25">
      <c r="A458" s="49">
        <v>46051</v>
      </c>
      <c r="B458" s="63" t="s">
        <v>498</v>
      </c>
      <c r="C458" s="51" t="s">
        <v>9</v>
      </c>
      <c r="D458" s="62">
        <v>23360</v>
      </c>
      <c r="E458" s="58"/>
      <c r="F458" s="48">
        <f t="shared" si="6"/>
        <v>415538616.50000006</v>
      </c>
    </row>
    <row r="459" spans="1:6" ht="15" x14ac:dyDescent="0.25">
      <c r="A459" s="49">
        <v>46051</v>
      </c>
      <c r="B459" s="63" t="s">
        <v>499</v>
      </c>
      <c r="C459" s="51" t="s">
        <v>9</v>
      </c>
      <c r="D459" s="62">
        <v>23800</v>
      </c>
      <c r="E459" s="58"/>
      <c r="F459" s="48">
        <f t="shared" si="6"/>
        <v>415562416.50000006</v>
      </c>
    </row>
    <row r="460" spans="1:6" ht="15" x14ac:dyDescent="0.25">
      <c r="A460" s="49">
        <v>46051</v>
      </c>
      <c r="B460" s="63" t="s">
        <v>500</v>
      </c>
      <c r="C460" s="51" t="s">
        <v>9</v>
      </c>
      <c r="D460" s="62">
        <v>67950</v>
      </c>
      <c r="E460" s="58"/>
      <c r="F460" s="48">
        <f t="shared" si="6"/>
        <v>415630366.50000006</v>
      </c>
    </row>
    <row r="461" spans="1:6" ht="15" x14ac:dyDescent="0.25">
      <c r="A461" s="49">
        <v>46051</v>
      </c>
      <c r="B461" s="63" t="s">
        <v>501</v>
      </c>
      <c r="C461" s="51" t="s">
        <v>9</v>
      </c>
      <c r="D461" s="62">
        <v>52040</v>
      </c>
      <c r="E461" s="58"/>
      <c r="F461" s="48">
        <f t="shared" si="6"/>
        <v>415682406.50000006</v>
      </c>
    </row>
    <row r="462" spans="1:6" ht="15" x14ac:dyDescent="0.25">
      <c r="A462" s="49">
        <v>46051</v>
      </c>
      <c r="B462" s="63" t="s">
        <v>502</v>
      </c>
      <c r="C462" s="51" t="s">
        <v>9</v>
      </c>
      <c r="D462" s="62">
        <v>14040</v>
      </c>
      <c r="E462" s="58"/>
      <c r="F462" s="48">
        <f t="shared" si="6"/>
        <v>415696446.50000006</v>
      </c>
    </row>
    <row r="463" spans="1:6" ht="15" x14ac:dyDescent="0.25">
      <c r="A463" s="49">
        <v>46051</v>
      </c>
      <c r="B463" s="63" t="s">
        <v>503</v>
      </c>
      <c r="C463" s="51" t="s">
        <v>9</v>
      </c>
      <c r="D463" s="62">
        <v>30960</v>
      </c>
      <c r="E463" s="58"/>
      <c r="F463" s="48">
        <f t="shared" si="6"/>
        <v>415727406.50000006</v>
      </c>
    </row>
    <row r="464" spans="1:6" ht="15" x14ac:dyDescent="0.25">
      <c r="A464" s="49">
        <v>46051</v>
      </c>
      <c r="B464" s="63" t="s">
        <v>504</v>
      </c>
      <c r="C464" s="51" t="s">
        <v>9</v>
      </c>
      <c r="D464" s="62">
        <v>4950</v>
      </c>
      <c r="E464" s="58"/>
      <c r="F464" s="48">
        <f t="shared" si="6"/>
        <v>415732356.50000006</v>
      </c>
    </row>
    <row r="465" spans="1:6" ht="15" x14ac:dyDescent="0.25">
      <c r="A465" s="49">
        <v>46051</v>
      </c>
      <c r="B465" s="63" t="s">
        <v>505</v>
      </c>
      <c r="C465" s="51" t="s">
        <v>9</v>
      </c>
      <c r="D465" s="62">
        <v>43230</v>
      </c>
      <c r="E465" s="58"/>
      <c r="F465" s="48">
        <f t="shared" si="6"/>
        <v>415775586.50000006</v>
      </c>
    </row>
    <row r="466" spans="1:6" ht="15" x14ac:dyDescent="0.25">
      <c r="A466" s="49">
        <v>46051</v>
      </c>
      <c r="B466" s="63" t="s">
        <v>506</v>
      </c>
      <c r="C466" s="51" t="s">
        <v>9</v>
      </c>
      <c r="D466" s="62">
        <v>22020</v>
      </c>
      <c r="E466" s="58"/>
      <c r="F466" s="48">
        <f t="shared" si="6"/>
        <v>415797606.50000006</v>
      </c>
    </row>
    <row r="467" spans="1:6" ht="15" x14ac:dyDescent="0.25">
      <c r="A467" s="49">
        <v>46051</v>
      </c>
      <c r="B467" s="63" t="s">
        <v>507</v>
      </c>
      <c r="C467" s="51" t="s">
        <v>9</v>
      </c>
      <c r="D467" s="62">
        <v>13040</v>
      </c>
      <c r="E467" s="58"/>
      <c r="F467" s="48">
        <f t="shared" si="6"/>
        <v>415810646.50000006</v>
      </c>
    </row>
    <row r="468" spans="1:6" ht="15" x14ac:dyDescent="0.25">
      <c r="A468" s="49">
        <v>46051</v>
      </c>
      <c r="B468" s="63" t="s">
        <v>508</v>
      </c>
      <c r="C468" s="51" t="s">
        <v>9</v>
      </c>
      <c r="D468" s="62">
        <v>24170</v>
      </c>
      <c r="E468" s="58"/>
      <c r="F468" s="48">
        <f t="shared" si="6"/>
        <v>415834816.50000006</v>
      </c>
    </row>
    <row r="469" spans="1:6" ht="15" x14ac:dyDescent="0.25">
      <c r="A469" s="49">
        <v>46051</v>
      </c>
      <c r="B469" s="63" t="s">
        <v>509</v>
      </c>
      <c r="C469" s="51" t="s">
        <v>9</v>
      </c>
      <c r="D469" s="62">
        <v>235100</v>
      </c>
      <c r="E469" s="58"/>
      <c r="F469" s="48">
        <f t="shared" si="6"/>
        <v>416069916.50000006</v>
      </c>
    </row>
    <row r="470" spans="1:6" ht="15" x14ac:dyDescent="0.25">
      <c r="A470" s="49">
        <v>46051</v>
      </c>
      <c r="B470" s="63" t="s">
        <v>510</v>
      </c>
      <c r="C470" s="51" t="s">
        <v>9</v>
      </c>
      <c r="D470" s="62">
        <v>95630</v>
      </c>
      <c r="E470" s="58"/>
      <c r="F470" s="48">
        <f t="shared" si="6"/>
        <v>416165546.50000006</v>
      </c>
    </row>
    <row r="471" spans="1:6" ht="15" x14ac:dyDescent="0.25">
      <c r="A471" s="49">
        <v>46051</v>
      </c>
      <c r="B471" s="63" t="s">
        <v>511</v>
      </c>
      <c r="C471" s="51" t="s">
        <v>9</v>
      </c>
      <c r="D471" s="62">
        <v>57400</v>
      </c>
      <c r="E471" s="58"/>
      <c r="F471" s="48">
        <f t="shared" si="6"/>
        <v>416222946.50000006</v>
      </c>
    </row>
    <row r="472" spans="1:6" ht="15" x14ac:dyDescent="0.25">
      <c r="A472" s="49">
        <v>46051</v>
      </c>
      <c r="B472" s="63" t="s">
        <v>512</v>
      </c>
      <c r="C472" s="51" t="s">
        <v>9</v>
      </c>
      <c r="D472" s="62">
        <v>26770</v>
      </c>
      <c r="E472" s="58"/>
      <c r="F472" s="48">
        <f t="shared" ref="F472:F496" si="7">+F471+D472-E472</f>
        <v>416249716.50000006</v>
      </c>
    </row>
    <row r="473" spans="1:6" ht="15" x14ac:dyDescent="0.25">
      <c r="A473" s="49">
        <v>46051</v>
      </c>
      <c r="B473" s="63" t="s">
        <v>513</v>
      </c>
      <c r="C473" s="51" t="s">
        <v>514</v>
      </c>
      <c r="D473" s="62"/>
      <c r="E473" s="58">
        <v>46966.53</v>
      </c>
      <c r="F473" s="48">
        <f t="shared" si="7"/>
        <v>416202749.97000009</v>
      </c>
    </row>
    <row r="474" spans="1:6" ht="15" x14ac:dyDescent="0.25">
      <c r="A474" s="49">
        <v>46051</v>
      </c>
      <c r="B474" s="63" t="s">
        <v>515</v>
      </c>
      <c r="C474" s="51" t="s">
        <v>18</v>
      </c>
      <c r="D474" s="62"/>
      <c r="E474" s="58">
        <v>728215.34</v>
      </c>
      <c r="F474" s="48">
        <f t="shared" si="7"/>
        <v>415474534.63000011</v>
      </c>
    </row>
    <row r="475" spans="1:6" ht="15" x14ac:dyDescent="0.25">
      <c r="A475" s="49">
        <v>46051</v>
      </c>
      <c r="B475" s="63" t="s">
        <v>516</v>
      </c>
      <c r="C475" s="51" t="s">
        <v>517</v>
      </c>
      <c r="D475" s="62"/>
      <c r="E475" s="58">
        <v>54317.1</v>
      </c>
      <c r="F475" s="48">
        <f t="shared" si="7"/>
        <v>415420217.53000009</v>
      </c>
    </row>
    <row r="476" spans="1:6" ht="15" x14ac:dyDescent="0.25">
      <c r="A476" s="49">
        <v>46051</v>
      </c>
      <c r="B476" s="63" t="s">
        <v>518</v>
      </c>
      <c r="C476" s="51" t="s">
        <v>519</v>
      </c>
      <c r="D476" s="62"/>
      <c r="E476" s="58">
        <v>20979</v>
      </c>
      <c r="F476" s="48">
        <f t="shared" si="7"/>
        <v>415399238.53000009</v>
      </c>
    </row>
    <row r="477" spans="1:6" ht="15" x14ac:dyDescent="0.25">
      <c r="A477" s="49">
        <v>46051</v>
      </c>
      <c r="B477" s="63" t="s">
        <v>520</v>
      </c>
      <c r="C477" s="51" t="s">
        <v>521</v>
      </c>
      <c r="D477" s="62"/>
      <c r="E477" s="58">
        <v>6170171.8200000003</v>
      </c>
      <c r="F477" s="48">
        <f t="shared" si="7"/>
        <v>409229066.7100001</v>
      </c>
    </row>
    <row r="478" spans="1:6" ht="15" x14ac:dyDescent="0.25">
      <c r="A478" s="49">
        <v>46051</v>
      </c>
      <c r="B478" s="63" t="s">
        <v>522</v>
      </c>
      <c r="C478" s="66" t="s">
        <v>523</v>
      </c>
      <c r="D478" s="62"/>
      <c r="E478" s="58">
        <v>239350.9</v>
      </c>
      <c r="F478" s="48">
        <f t="shared" si="7"/>
        <v>408989715.81000012</v>
      </c>
    </row>
    <row r="479" spans="1:6" ht="15" x14ac:dyDescent="0.25">
      <c r="A479" s="49">
        <v>46051</v>
      </c>
      <c r="B479" s="63" t="s">
        <v>524</v>
      </c>
      <c r="C479" s="51" t="s">
        <v>525</v>
      </c>
      <c r="D479" s="62"/>
      <c r="E479" s="58">
        <v>230680</v>
      </c>
      <c r="F479" s="48">
        <f t="shared" si="7"/>
        <v>408759035.81000012</v>
      </c>
    </row>
    <row r="480" spans="1:6" ht="15" x14ac:dyDescent="0.25">
      <c r="A480" s="49">
        <v>46051</v>
      </c>
      <c r="B480" s="63" t="s">
        <v>526</v>
      </c>
      <c r="C480" s="51" t="s">
        <v>527</v>
      </c>
      <c r="D480" s="62"/>
      <c r="E480" s="58">
        <v>1759900</v>
      </c>
      <c r="F480" s="48">
        <f t="shared" si="7"/>
        <v>406999135.81000012</v>
      </c>
    </row>
    <row r="481" spans="1:6" ht="15" x14ac:dyDescent="0.25">
      <c r="A481" s="49">
        <v>46051</v>
      </c>
      <c r="B481" s="63" t="s">
        <v>528</v>
      </c>
      <c r="C481" s="51" t="s">
        <v>529</v>
      </c>
      <c r="D481" s="58"/>
      <c r="E481" s="58">
        <v>42081893.359999999</v>
      </c>
      <c r="F481" s="48">
        <f t="shared" si="7"/>
        <v>364917242.45000011</v>
      </c>
    </row>
    <row r="482" spans="1:6" ht="15" x14ac:dyDescent="0.25">
      <c r="A482" s="49">
        <v>46051</v>
      </c>
      <c r="B482" s="63" t="s">
        <v>530</v>
      </c>
      <c r="C482" s="51" t="s">
        <v>531</v>
      </c>
      <c r="D482" s="58"/>
      <c r="E482" s="58">
        <v>3627000</v>
      </c>
      <c r="F482" s="48">
        <f t="shared" si="7"/>
        <v>361290242.45000011</v>
      </c>
    </row>
    <row r="483" spans="1:6" ht="15" x14ac:dyDescent="0.25">
      <c r="A483" s="49">
        <v>46052</v>
      </c>
      <c r="B483" s="63" t="s">
        <v>532</v>
      </c>
      <c r="C483" s="51" t="s">
        <v>9</v>
      </c>
      <c r="D483" s="62">
        <v>40810</v>
      </c>
      <c r="E483" s="58"/>
      <c r="F483" s="48">
        <f t="shared" si="7"/>
        <v>361331052.45000011</v>
      </c>
    </row>
    <row r="484" spans="1:6" ht="15" x14ac:dyDescent="0.25">
      <c r="A484" s="49">
        <v>46052</v>
      </c>
      <c r="B484" s="63" t="s">
        <v>533</v>
      </c>
      <c r="C484" s="51" t="s">
        <v>9</v>
      </c>
      <c r="D484" s="62">
        <v>51450</v>
      </c>
      <c r="E484" s="58"/>
      <c r="F484" s="48">
        <f t="shared" si="7"/>
        <v>361382502.45000011</v>
      </c>
    </row>
    <row r="485" spans="1:6" ht="15" x14ac:dyDescent="0.25">
      <c r="A485" s="49">
        <v>46052</v>
      </c>
      <c r="B485" s="63" t="s">
        <v>534</v>
      </c>
      <c r="C485" s="51" t="s">
        <v>9</v>
      </c>
      <c r="D485" s="62">
        <v>59000</v>
      </c>
      <c r="E485" s="58"/>
      <c r="F485" s="48">
        <f t="shared" si="7"/>
        <v>361441502.45000011</v>
      </c>
    </row>
    <row r="486" spans="1:6" ht="15" x14ac:dyDescent="0.25">
      <c r="A486" s="49">
        <v>46052</v>
      </c>
      <c r="B486" s="63" t="s">
        <v>535</v>
      </c>
      <c r="C486" s="51" t="s">
        <v>9</v>
      </c>
      <c r="D486" s="62">
        <v>37720</v>
      </c>
      <c r="E486" s="70"/>
      <c r="F486" s="48">
        <f t="shared" si="7"/>
        <v>361479222.45000011</v>
      </c>
    </row>
    <row r="487" spans="1:6" ht="15" x14ac:dyDescent="0.25">
      <c r="A487" s="49">
        <v>46052</v>
      </c>
      <c r="B487" s="63" t="s">
        <v>536</v>
      </c>
      <c r="C487" s="51" t="s">
        <v>9</v>
      </c>
      <c r="D487" s="62">
        <v>45560</v>
      </c>
      <c r="E487" s="58"/>
      <c r="F487" s="48">
        <f t="shared" si="7"/>
        <v>361524782.45000011</v>
      </c>
    </row>
    <row r="488" spans="1:6" ht="15" x14ac:dyDescent="0.25">
      <c r="A488" s="49">
        <v>46052</v>
      </c>
      <c r="B488" s="63" t="s">
        <v>537</v>
      </c>
      <c r="C488" s="51" t="s">
        <v>9</v>
      </c>
      <c r="D488" s="62">
        <v>49000</v>
      </c>
      <c r="E488" s="58"/>
      <c r="F488" s="48">
        <f t="shared" si="7"/>
        <v>361573782.45000011</v>
      </c>
    </row>
    <row r="489" spans="1:6" ht="15" x14ac:dyDescent="0.25">
      <c r="A489" s="49">
        <v>46052</v>
      </c>
      <c r="B489" s="63" t="s">
        <v>538</v>
      </c>
      <c r="C489" s="51" t="s">
        <v>9</v>
      </c>
      <c r="D489" s="62">
        <v>178930</v>
      </c>
      <c r="E489" s="58"/>
      <c r="F489" s="48">
        <f t="shared" si="7"/>
        <v>361752712.45000011</v>
      </c>
    </row>
    <row r="490" spans="1:6" ht="15" x14ac:dyDescent="0.25">
      <c r="A490" s="49">
        <v>46052</v>
      </c>
      <c r="B490" s="63" t="s">
        <v>539</v>
      </c>
      <c r="C490" s="51" t="s">
        <v>9</v>
      </c>
      <c r="D490" s="62">
        <v>172270</v>
      </c>
      <c r="E490" s="58"/>
      <c r="F490" s="48">
        <f t="shared" si="7"/>
        <v>361924982.45000011</v>
      </c>
    </row>
    <row r="491" spans="1:6" ht="15" x14ac:dyDescent="0.25">
      <c r="A491" s="49">
        <v>46052</v>
      </c>
      <c r="B491" s="63" t="s">
        <v>540</v>
      </c>
      <c r="C491" s="51" t="s">
        <v>9</v>
      </c>
      <c r="D491" s="62">
        <v>14090</v>
      </c>
      <c r="E491" s="58"/>
      <c r="F491" s="48">
        <f t="shared" si="7"/>
        <v>361939072.45000011</v>
      </c>
    </row>
    <row r="492" spans="1:6" ht="15" x14ac:dyDescent="0.25">
      <c r="A492" s="49">
        <v>46052</v>
      </c>
      <c r="B492" s="63" t="s">
        <v>541</v>
      </c>
      <c r="C492" s="51" t="s">
        <v>9</v>
      </c>
      <c r="D492" s="62">
        <v>52400</v>
      </c>
      <c r="E492" s="58"/>
      <c r="F492" s="48">
        <f t="shared" si="7"/>
        <v>361991472.45000011</v>
      </c>
    </row>
    <row r="493" spans="1:6" ht="15" x14ac:dyDescent="0.25">
      <c r="A493" s="49">
        <v>46052</v>
      </c>
      <c r="B493" s="63" t="s">
        <v>542</v>
      </c>
      <c r="C493" s="51" t="s">
        <v>9</v>
      </c>
      <c r="D493" s="62">
        <v>28860</v>
      </c>
      <c r="E493" s="58"/>
      <c r="F493" s="48">
        <f t="shared" si="7"/>
        <v>362020332.45000011</v>
      </c>
    </row>
    <row r="494" spans="1:6" ht="15" x14ac:dyDescent="0.25">
      <c r="A494" s="49">
        <v>46052</v>
      </c>
      <c r="B494" s="63" t="s">
        <v>543</v>
      </c>
      <c r="C494" s="51" t="s">
        <v>9</v>
      </c>
      <c r="D494" s="62">
        <v>102100</v>
      </c>
      <c r="E494" s="58"/>
      <c r="F494" s="48">
        <f t="shared" si="7"/>
        <v>362122432.45000011</v>
      </c>
    </row>
    <row r="495" spans="1:6" ht="15" x14ac:dyDescent="0.25">
      <c r="A495" s="49">
        <v>46052</v>
      </c>
      <c r="B495" s="63" t="s">
        <v>544</v>
      </c>
      <c r="C495" s="51" t="s">
        <v>163</v>
      </c>
      <c r="D495" s="62">
        <v>81333.34</v>
      </c>
      <c r="E495" s="58"/>
      <c r="F495" s="48">
        <f t="shared" si="7"/>
        <v>362203765.79000008</v>
      </c>
    </row>
    <row r="496" spans="1:6" ht="15" x14ac:dyDescent="0.25">
      <c r="A496" s="49">
        <v>46052</v>
      </c>
      <c r="B496" s="63" t="s">
        <v>545</v>
      </c>
      <c r="C496" s="71" t="s">
        <v>546</v>
      </c>
      <c r="D496" s="62">
        <v>82441600</v>
      </c>
      <c r="E496" s="58"/>
      <c r="F496" s="48">
        <f t="shared" si="7"/>
        <v>444645365.79000008</v>
      </c>
    </row>
    <row r="497" spans="1:10" ht="18.75" customHeight="1" thickBot="1" x14ac:dyDescent="0.25">
      <c r="A497" s="81" t="s">
        <v>17</v>
      </c>
      <c r="B497" s="81"/>
      <c r="C497" s="81"/>
      <c r="D497" s="34">
        <f>SUM(D22:D496)</f>
        <v>159680593.34</v>
      </c>
      <c r="E497" s="34">
        <f>SUM(E22:E496)</f>
        <v>194645940.50999999</v>
      </c>
      <c r="F497" s="72">
        <f>+F19+D497-E497</f>
        <v>444645365.78999996</v>
      </c>
      <c r="H497" s="20"/>
      <c r="I497" s="21"/>
      <c r="J497" s="21"/>
    </row>
    <row r="498" spans="1:10" ht="15" thickTop="1" x14ac:dyDescent="0.2"/>
    <row r="499" spans="1:10" x14ac:dyDescent="0.2">
      <c r="C499" s="35"/>
    </row>
    <row r="502" spans="1:10" ht="15" x14ac:dyDescent="0.2">
      <c r="A502" s="22"/>
      <c r="B502" s="23"/>
      <c r="C502" s="23"/>
    </row>
    <row r="503" spans="1:10" ht="15" x14ac:dyDescent="0.25">
      <c r="A503" s="80" t="s">
        <v>10</v>
      </c>
      <c r="B503" s="80"/>
      <c r="D503" s="80" t="s">
        <v>15</v>
      </c>
      <c r="E503" s="80"/>
      <c r="F503" s="80"/>
    </row>
    <row r="504" spans="1:10" x14ac:dyDescent="0.2">
      <c r="A504" s="73" t="s">
        <v>11</v>
      </c>
      <c r="B504" s="73"/>
      <c r="D504" s="73" t="s">
        <v>12</v>
      </c>
      <c r="E504" s="73"/>
      <c r="F504" s="73"/>
    </row>
    <row r="505" spans="1:10" x14ac:dyDescent="0.2">
      <c r="A505" s="29"/>
      <c r="B505" s="29"/>
      <c r="D505" s="29"/>
      <c r="E505" s="29"/>
      <c r="F505" s="29"/>
    </row>
    <row r="506" spans="1:10" x14ac:dyDescent="0.2">
      <c r="A506" s="29"/>
      <c r="B506" s="29"/>
      <c r="D506" s="29"/>
      <c r="E506" s="29"/>
      <c r="F506" s="29"/>
    </row>
    <row r="507" spans="1:10" ht="15.75" x14ac:dyDescent="0.25">
      <c r="A507" s="24"/>
      <c r="B507" s="23"/>
      <c r="C507" s="23"/>
    </row>
    <row r="508" spans="1:10" ht="15.75" x14ac:dyDescent="0.25">
      <c r="A508" s="24"/>
      <c r="B508" s="23"/>
      <c r="C508" s="25"/>
    </row>
    <row r="509" spans="1:10" ht="15" x14ac:dyDescent="0.25">
      <c r="B509" s="1"/>
      <c r="C509" s="80" t="s">
        <v>13</v>
      </c>
      <c r="D509" s="80"/>
    </row>
    <row r="510" spans="1:10" x14ac:dyDescent="0.2">
      <c r="B510" s="26"/>
      <c r="C510" s="73" t="s">
        <v>14</v>
      </c>
      <c r="D510" s="73"/>
    </row>
  </sheetData>
  <mergeCells count="11">
    <mergeCell ref="C510:D510"/>
    <mergeCell ref="A504:B504"/>
    <mergeCell ref="A16:F16"/>
    <mergeCell ref="C19:E19"/>
    <mergeCell ref="A14:F14"/>
    <mergeCell ref="A15:F15"/>
    <mergeCell ref="A503:B503"/>
    <mergeCell ref="C509:D509"/>
    <mergeCell ref="D503:F503"/>
    <mergeCell ref="D504:F504"/>
    <mergeCell ref="A497:C497"/>
  </mergeCells>
  <printOptions horizontalCentered="1"/>
  <pageMargins left="0.19685039370078741" right="0.70866141732283472" top="0.35433070866141736" bottom="0.1574803149606299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EGRESOS</vt:lpstr>
      <vt:lpstr>'INGRESOS Y EGRESOS'!Área_de_impresión</vt:lpstr>
      <vt:lpstr>'INGRESOS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2026-02-16T18:26:13Z</cp:lastPrinted>
  <dcterms:created xsi:type="dcterms:W3CDTF">2025-09-04T19:52:02Z</dcterms:created>
  <dcterms:modified xsi:type="dcterms:W3CDTF">2026-02-16T18:29:12Z</dcterms:modified>
</cp:coreProperties>
</file>