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ci Danis\Desktop\INESPRE\Statistics\Boletines trimestrales\Enero-Marzo 2021\"/>
    </mc:Choice>
  </mc:AlternateContent>
  <xr:revisionPtr revIDLastSave="0" documentId="13_ncr:1_{60BDA5DC-53E6-4271-BD88-DCE0C794CF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s" sheetId="5" r:id="rId1"/>
    <sheet name="Bodegas por Zona" sheetId="2" r:id="rId2"/>
    <sheet name="Agropecuaria" sheetId="6" r:id="rId3"/>
    <sheet name="Provincias RD" sheetId="4" state="hidden" r:id="rId4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6" l="1"/>
  <c r="E28" i="6"/>
  <c r="E27" i="6"/>
  <c r="E26" i="6"/>
  <c r="E25" i="6"/>
  <c r="E24" i="6"/>
  <c r="E21" i="6"/>
  <c r="E20" i="6"/>
  <c r="E19" i="6"/>
  <c r="E18" i="6"/>
  <c r="E17" i="6"/>
  <c r="E16" i="6"/>
  <c r="E26" i="5"/>
  <c r="E25" i="5"/>
  <c r="E24" i="5"/>
  <c r="E23" i="5"/>
  <c r="E20" i="5"/>
  <c r="E19" i="5"/>
  <c r="E18" i="5"/>
  <c r="E17" i="5"/>
  <c r="C46" i="2"/>
  <c r="D46" i="2"/>
  <c r="B46" i="2"/>
  <c r="E17" i="2"/>
  <c r="E36" i="2"/>
  <c r="E43" i="2"/>
  <c r="E18" i="2"/>
  <c r="E32" i="2"/>
  <c r="E20" i="2"/>
  <c r="E38" i="2"/>
  <c r="E28" i="2"/>
  <c r="E27" i="2"/>
  <c r="E41" i="2"/>
  <c r="E45" i="2"/>
  <c r="E30" i="2"/>
  <c r="E42" i="2"/>
  <c r="E35" i="2"/>
  <c r="E16" i="2"/>
  <c r="E23" i="2"/>
  <c r="E33" i="2"/>
  <c r="E29" i="2"/>
  <c r="E22" i="2"/>
  <c r="E25" i="2"/>
  <c r="E39" i="2"/>
  <c r="E31" i="2"/>
  <c r="E37" i="2"/>
  <c r="E40" i="2"/>
  <c r="E19" i="2"/>
  <c r="E34" i="2"/>
  <c r="E26" i="2"/>
  <c r="E21" i="2"/>
  <c r="E24" i="2"/>
  <c r="E44" i="2"/>
  <c r="E46" i="2" l="1"/>
</calcChain>
</file>

<file path=xl/sharedStrings.xml><?xml version="1.0" encoding="utf-8"?>
<sst xmlns="http://schemas.openxmlformats.org/spreadsheetml/2006/main" count="162" uniqueCount="66">
  <si>
    <t>Enero</t>
  </si>
  <si>
    <t>Febrero</t>
  </si>
  <si>
    <t>Marzo</t>
  </si>
  <si>
    <t>Mercados de Productores</t>
  </si>
  <si>
    <t>Agromercados</t>
  </si>
  <si>
    <t>Ferias Agropecuarias</t>
  </si>
  <si>
    <t>Canales</t>
  </si>
  <si>
    <t>Capacitación a Productores en Principios Cooperativos y Asociatividad, Temas de Inocuidad y Formación de Comercialización Agrícola.</t>
  </si>
  <si>
    <t>Capacitación de Productores y Técnicos en Aspectos de Estándares de Calidad, Manejo de Post-Cosecha y Manejo de Productos Agropecuarios.</t>
  </si>
  <si>
    <t>Capacitación de técnicos en Aspectos Relativos a los Controles y Normas de la Aplicación de Plaguicidas en el Sector Agrícola.</t>
  </si>
  <si>
    <t>Temas</t>
  </si>
  <si>
    <t>Bodegas Móviles</t>
  </si>
  <si>
    <t>Capacitación de Técnicos en Técnicas de Cosecha de Productos Agrícolas.</t>
  </si>
  <si>
    <t>Capacitación de Técnicos en Almacenamiento de Productos Agrícolas.</t>
  </si>
  <si>
    <t>Región</t>
  </si>
  <si>
    <t>Provincia</t>
  </si>
  <si>
    <t>Total</t>
  </si>
  <si>
    <t>Gran Santo Domingo</t>
  </si>
  <si>
    <t>Santiago</t>
  </si>
  <si>
    <t>La Vega</t>
  </si>
  <si>
    <t>Valverde</t>
  </si>
  <si>
    <t>Región Norte</t>
  </si>
  <si>
    <t>Azua</t>
  </si>
  <si>
    <t>San Cristóbal</t>
  </si>
  <si>
    <t>San José de Ocoa</t>
  </si>
  <si>
    <t>Barahona</t>
  </si>
  <si>
    <t>Pedernales</t>
  </si>
  <si>
    <t>Bahoruco</t>
  </si>
  <si>
    <t>Elías Piña</t>
  </si>
  <si>
    <t>Región Sur</t>
  </si>
  <si>
    <t>San Pedro de Macorís</t>
  </si>
  <si>
    <t>El Seibo</t>
  </si>
  <si>
    <t>Monte Plata</t>
  </si>
  <si>
    <t>Hato Mayor</t>
  </si>
  <si>
    <t>La Romana</t>
  </si>
  <si>
    <t>La Altagracia</t>
  </si>
  <si>
    <t>Región Este</t>
  </si>
  <si>
    <t>Montecristi</t>
  </si>
  <si>
    <t>Dajabon</t>
  </si>
  <si>
    <t>Mao</t>
  </si>
  <si>
    <t>Sánchez</t>
  </si>
  <si>
    <t>Samaná</t>
  </si>
  <si>
    <t>Puerto Plata</t>
  </si>
  <si>
    <t>Espaillat</t>
  </si>
  <si>
    <t>Monseñor Nouel</t>
  </si>
  <si>
    <t>Sánchez Ramírez</t>
  </si>
  <si>
    <t>Hermanas Mirabal</t>
  </si>
  <si>
    <t>Duarte</t>
  </si>
  <si>
    <t>San Juan</t>
  </si>
  <si>
    <t>Peravia</t>
  </si>
  <si>
    <t>Independencia</t>
  </si>
  <si>
    <t>Zona Metropolitana</t>
  </si>
  <si>
    <t>María Trinidad Sánchez</t>
  </si>
  <si>
    <t>Dajabón</t>
  </si>
  <si>
    <t>Cantidad de canales realizados</t>
  </si>
  <si>
    <t>INSTITUTO DE ESTABILIZACIÓN DE PRECIOS (INESPRE)</t>
  </si>
  <si>
    <t>DEPARTAMENTO DE PLANIFICACIÓN Y DESARROLLO</t>
  </si>
  <si>
    <t>ENERO - MARZO 2021</t>
  </si>
  <si>
    <t>ESTADÍSTICAS DE LOS SERVICIOS DE LA INSTITUCIÓN</t>
  </si>
  <si>
    <t>Bodegas móviles según Provincia</t>
  </si>
  <si>
    <t>Cantidad de ciudadanos beneficiados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</si>
  <si>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Dirección de Gestión de Programas.</t>
    </r>
  </si>
  <si>
    <t>Cantidad de talleres y asociaciones realizados</t>
  </si>
  <si>
    <t>Cantidad de productores beneficiados</t>
  </si>
  <si>
    <t>Afiliación de Pequeños y Medianos Productores al plan de Comercialización del INESPRE.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</si>
  <si>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Dirección Agropecuaria, Normas y Tecnología Alimentaria.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</si>
</sst>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1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7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medium">
          <color auto="1"/>
        </top>
      </border>
    </dxf>
    <dxf>
      <alignment horizontal="center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2065869</xdr:colOff>
      <xdr:row>0</xdr:row>
      <xdr:rowOff>67733</xdr:rowOff>
    </xdr:from>
    <xdr:to>
      <xdr:col>2</xdr:col>
      <xdr:colOff>261332</xdr:colOff>
      <xdr:row>6</xdr:row>
      <xdr:rowOff>118533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BB728B-8CF1-4AD4-9A0C-0F09CDC40D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2065869" y="254000"/>
          <a:ext cx="1336596" cy="116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685802</xdr:colOff>
      <xdr:row>0</xdr:row>
      <xdr:rowOff>101600</xdr:rowOff>
    </xdr:from>
    <xdr:to>
      <xdr:col>2</xdr:col>
      <xdr:colOff>948268</xdr:colOff>
      <xdr:row>6</xdr:row>
      <xdr:rowOff>145993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5F52B3-B755-4EDD-B830-52FE5EFCDC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2099735" y="101600"/>
          <a:ext cx="1329266" cy="11619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2065869</xdr:colOff>
      <xdr:row>0</xdr:row>
      <xdr:rowOff>67733</xdr:rowOff>
    </xdr:from>
    <xdr:to>
      <xdr:col>2</xdr:col>
      <xdr:colOff>261332</xdr:colOff>
      <xdr:row>6</xdr:row>
      <xdr:rowOff>118533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F34A10-7D4E-4F83-A941-E31DDCB4F3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2065869" y="67733"/>
          <a:ext cx="1333518" cy="113145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5:E46" totalsRowShown="0" headerRowDxfId="9" dataDxfId="7" headerRowBorderDxfId="8" tableBorderDxfId="6">
  <tableColumns count="5">
    <tableColumn id="2" xr3:uid="{00000000-0010-0000-0000-000002000000}" name="Provincia" dataDxfId="5"/>
    <tableColumn id="3" xr3:uid="{00000000-0010-0000-0000-000003000000}" name="Enero" dataDxfId="4"/>
    <tableColumn id="4" xr3:uid="{00000000-0010-0000-0000-000004000000}" name="Febrero" dataDxfId="3"/>
    <tableColumn id="5" xr3:uid="{00000000-0010-0000-0000-000005000000}" name="Marzo" dataDxfId="2"/>
    <tableColumn id="6" xr3:uid="{00000000-0010-0000-0000-000006000000}" name="Total" dataDxfId="1">
      <calculatedColumnFormula>+SUM(Tabla1[[#This Row],[Enero]:[Marzo]])</calculatedColumnFormula>
    </tableColumn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:B33" totalsRowShown="0">
  <autoFilter ref="A1:B33" xr:uid="{00000000-0009-0000-0100-000002000000}"/>
  <tableColumns count="2">
    <tableColumn id="1" xr3:uid="{00000000-0010-0000-0100-000001000000}" name="Provincia"/>
    <tableColumn id="2" xr3:uid="{00000000-0010-0000-0100-000002000000}" name="Reg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CDC8-7AA3-4BF4-957C-E5BA20FD5811}">
  <dimension ref="A8:I28"/>
  <sheetViews>
    <sheetView showGridLines="0" tabSelected="1" zoomScaleNormal="100" workbookViewId="0">
      <selection activeCell="G12" sqref="G12"/>
    </sheetView>
  </sheetViews>
  <sheetFormatPr defaultColWidth="11.5546875" defaultRowHeight="14.4" x14ac:dyDescent="0.3"/>
  <cols>
    <col min="1" max="1" width="35.33203125" customWidth="1"/>
    <col min="2" max="5" width="10.44140625" customWidth="1"/>
    <col min="6" max="6" width="22.6640625" customWidth="1"/>
  </cols>
  <sheetData>
    <row r="8" spans="1:9" ht="15.6" x14ac:dyDescent="0.3">
      <c r="A8" s="30" t="s">
        <v>55</v>
      </c>
      <c r="B8" s="30"/>
      <c r="C8" s="30"/>
      <c r="D8" s="30"/>
      <c r="E8" s="30"/>
      <c r="F8" s="31"/>
      <c r="G8" s="31"/>
      <c r="H8" s="31"/>
      <c r="I8" s="31"/>
    </row>
    <row r="9" spans="1:9" ht="15.6" x14ac:dyDescent="0.3">
      <c r="A9" s="30" t="s">
        <v>56</v>
      </c>
      <c r="B9" s="30"/>
      <c r="C9" s="30"/>
      <c r="D9" s="30"/>
      <c r="E9" s="30"/>
      <c r="F9" s="31"/>
      <c r="G9" s="31"/>
      <c r="H9" s="31"/>
      <c r="I9" s="31"/>
    </row>
    <row r="10" spans="1:9" ht="15.6" x14ac:dyDescent="0.3">
      <c r="A10" s="30" t="s">
        <v>58</v>
      </c>
      <c r="B10" s="30"/>
      <c r="C10" s="30"/>
      <c r="D10" s="30"/>
      <c r="E10" s="30"/>
      <c r="F10" s="31"/>
      <c r="G10" s="31"/>
      <c r="H10" s="31"/>
      <c r="I10" s="31"/>
    </row>
    <row r="11" spans="1:9" ht="15.6" x14ac:dyDescent="0.3">
      <c r="A11" s="30" t="s">
        <v>57</v>
      </c>
      <c r="B11" s="30"/>
      <c r="C11" s="30"/>
      <c r="D11" s="30"/>
      <c r="E11" s="30"/>
      <c r="F11" s="31"/>
      <c r="G11" s="31"/>
      <c r="H11" s="31"/>
      <c r="I11" s="31"/>
    </row>
    <row r="12" spans="1:9" ht="15.6" x14ac:dyDescent="0.3">
      <c r="A12" s="31"/>
      <c r="B12" s="31"/>
      <c r="C12" s="31"/>
      <c r="D12" s="31"/>
      <c r="E12" s="31"/>
      <c r="F12" s="31"/>
      <c r="G12" s="31"/>
      <c r="H12" s="31"/>
      <c r="I12" s="31"/>
    </row>
    <row r="14" spans="1:9" ht="15" thickBot="1" x14ac:dyDescent="0.35"/>
    <row r="15" spans="1:9" ht="45" customHeight="1" thickBot="1" x14ac:dyDescent="0.35">
      <c r="A15" s="27" t="s">
        <v>54</v>
      </c>
      <c r="B15" s="28"/>
      <c r="C15" s="28"/>
      <c r="D15" s="28"/>
      <c r="E15" s="29"/>
      <c r="F15" s="2"/>
    </row>
    <row r="16" spans="1:9" ht="15" thickBot="1" x14ac:dyDescent="0.35">
      <c r="A16" s="26" t="s">
        <v>6</v>
      </c>
      <c r="B16" s="3" t="s">
        <v>0</v>
      </c>
      <c r="C16" s="3" t="s">
        <v>1</v>
      </c>
      <c r="D16" s="3" t="s">
        <v>2</v>
      </c>
      <c r="E16" s="3" t="s">
        <v>16</v>
      </c>
      <c r="F16" s="1"/>
    </row>
    <row r="17" spans="1:6" ht="30" customHeight="1" x14ac:dyDescent="0.3">
      <c r="A17" s="4" t="s">
        <v>3</v>
      </c>
      <c r="B17" s="14">
        <v>0</v>
      </c>
      <c r="C17" s="14">
        <v>11</v>
      </c>
      <c r="D17" s="14">
        <v>45</v>
      </c>
      <c r="E17" s="14">
        <f>+SUM(B17:D17)</f>
        <v>56</v>
      </c>
    </row>
    <row r="18" spans="1:6" ht="30" customHeight="1" x14ac:dyDescent="0.3">
      <c r="A18" s="5" t="s">
        <v>11</v>
      </c>
      <c r="B18" s="15">
        <v>269</v>
      </c>
      <c r="C18" s="15">
        <v>752</v>
      </c>
      <c r="D18" s="15">
        <v>763</v>
      </c>
      <c r="E18" s="15">
        <f>+SUM(B18:D18)</f>
        <v>1784</v>
      </c>
    </row>
    <row r="19" spans="1:6" ht="30" customHeight="1" x14ac:dyDescent="0.3">
      <c r="A19" s="5" t="s">
        <v>4</v>
      </c>
      <c r="B19" s="15">
        <v>0</v>
      </c>
      <c r="C19" s="15">
        <v>0</v>
      </c>
      <c r="D19" s="15">
        <v>0</v>
      </c>
      <c r="E19" s="15">
        <f t="shared" ref="E19:E20" si="0">+SUM(B19:D19)</f>
        <v>0</v>
      </c>
    </row>
    <row r="20" spans="1:6" ht="30" customHeight="1" thickBot="1" x14ac:dyDescent="0.35">
      <c r="A20" s="6" t="s">
        <v>5</v>
      </c>
      <c r="B20" s="16">
        <v>0</v>
      </c>
      <c r="C20" s="16">
        <v>0</v>
      </c>
      <c r="D20" s="16">
        <v>0</v>
      </c>
      <c r="E20" s="16">
        <f t="shared" si="0"/>
        <v>0</v>
      </c>
    </row>
    <row r="21" spans="1:6" ht="45" customHeight="1" thickBot="1" x14ac:dyDescent="0.35">
      <c r="A21" s="27" t="s">
        <v>60</v>
      </c>
      <c r="B21" s="28"/>
      <c r="C21" s="28"/>
      <c r="D21" s="28"/>
      <c r="E21" s="29"/>
      <c r="F21" s="2"/>
    </row>
    <row r="22" spans="1:6" ht="15" thickBot="1" x14ac:dyDescent="0.35">
      <c r="A22" s="25" t="s">
        <v>6</v>
      </c>
      <c r="B22" s="25" t="s">
        <v>0</v>
      </c>
      <c r="C22" s="25" t="s">
        <v>1</v>
      </c>
      <c r="D22" s="25" t="s">
        <v>2</v>
      </c>
      <c r="E22" s="11" t="s">
        <v>16</v>
      </c>
    </row>
    <row r="23" spans="1:6" ht="30" customHeight="1" x14ac:dyDescent="0.3">
      <c r="A23" s="4" t="s">
        <v>3</v>
      </c>
      <c r="B23" s="14">
        <v>0</v>
      </c>
      <c r="C23" s="14">
        <v>20900</v>
      </c>
      <c r="D23" s="14">
        <v>85500</v>
      </c>
      <c r="E23" s="14">
        <f>+SUM(B23:D23)</f>
        <v>106400</v>
      </c>
    </row>
    <row r="24" spans="1:6" ht="30" customHeight="1" x14ac:dyDescent="0.3">
      <c r="A24" s="5" t="s">
        <v>11</v>
      </c>
      <c r="B24" s="21">
        <v>139880</v>
      </c>
      <c r="C24" s="21">
        <v>391040</v>
      </c>
      <c r="D24" s="15">
        <v>396760</v>
      </c>
      <c r="E24" s="15">
        <f>+SUM(B24:D24)</f>
        <v>927680</v>
      </c>
    </row>
    <row r="25" spans="1:6" ht="30" customHeight="1" x14ac:dyDescent="0.3">
      <c r="A25" s="5" t="s">
        <v>4</v>
      </c>
      <c r="B25" s="15">
        <v>0</v>
      </c>
      <c r="C25" s="15">
        <v>0</v>
      </c>
      <c r="D25" s="15">
        <v>0</v>
      </c>
      <c r="E25" s="15">
        <f t="shared" ref="E25:E26" si="1">+SUM(B25:D25)</f>
        <v>0</v>
      </c>
    </row>
    <row r="26" spans="1:6" ht="30" customHeight="1" thickBot="1" x14ac:dyDescent="0.35">
      <c r="A26" s="6" t="s">
        <v>5</v>
      </c>
      <c r="B26" s="16">
        <v>0</v>
      </c>
      <c r="C26" s="16">
        <v>0</v>
      </c>
      <c r="D26" s="16">
        <v>0</v>
      </c>
      <c r="E26" s="16">
        <f t="shared" si="1"/>
        <v>0</v>
      </c>
    </row>
    <row r="28" spans="1:6" x14ac:dyDescent="0.3">
      <c r="A28" t="s">
        <v>61</v>
      </c>
    </row>
  </sheetData>
  <mergeCells count="6">
    <mergeCell ref="A8:E8"/>
    <mergeCell ref="A9:E9"/>
    <mergeCell ref="A10:E10"/>
    <mergeCell ref="A11:E11"/>
    <mergeCell ref="A15:E15"/>
    <mergeCell ref="A21:E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E48"/>
  <sheetViews>
    <sheetView showGridLines="0" zoomScaleNormal="100" workbookViewId="0"/>
  </sheetViews>
  <sheetFormatPr defaultColWidth="11.5546875" defaultRowHeight="14.4" x14ac:dyDescent="0.3"/>
  <cols>
    <col min="1" max="1" width="20.6640625" customWidth="1"/>
    <col min="2" max="5" width="15.5546875" customWidth="1"/>
  </cols>
  <sheetData>
    <row r="8" spans="1:5" ht="15.6" x14ac:dyDescent="0.3">
      <c r="A8" s="30" t="s">
        <v>55</v>
      </c>
      <c r="B8" s="30"/>
      <c r="C8" s="30"/>
      <c r="D8" s="30"/>
      <c r="E8" s="30"/>
    </row>
    <row r="9" spans="1:5" ht="15.6" x14ac:dyDescent="0.3">
      <c r="A9" s="30" t="s">
        <v>56</v>
      </c>
      <c r="B9" s="30"/>
      <c r="C9" s="30"/>
      <c r="D9" s="30"/>
      <c r="E9" s="30"/>
    </row>
    <row r="10" spans="1:5" ht="15.6" x14ac:dyDescent="0.3">
      <c r="A10" s="30" t="s">
        <v>58</v>
      </c>
      <c r="B10" s="30"/>
      <c r="C10" s="30"/>
      <c r="D10" s="30"/>
      <c r="E10" s="30"/>
    </row>
    <row r="11" spans="1:5" ht="15.6" x14ac:dyDescent="0.3">
      <c r="A11" s="30" t="s">
        <v>57</v>
      </c>
      <c r="B11" s="30"/>
      <c r="C11" s="30"/>
      <c r="D11" s="30"/>
      <c r="E11" s="30"/>
    </row>
    <row r="13" spans="1:5" ht="15" thickBot="1" x14ac:dyDescent="0.35"/>
    <row r="14" spans="1:5" ht="15" thickBot="1" x14ac:dyDescent="0.35">
      <c r="A14" s="32" t="s">
        <v>59</v>
      </c>
      <c r="B14" s="33"/>
      <c r="C14" s="33"/>
      <c r="D14" s="33"/>
      <c r="E14" s="34"/>
    </row>
    <row r="15" spans="1:5" ht="15" thickBot="1" x14ac:dyDescent="0.35">
      <c r="A15" s="12" t="s">
        <v>15</v>
      </c>
      <c r="B15" s="13" t="s">
        <v>0</v>
      </c>
      <c r="C15" s="13" t="s">
        <v>1</v>
      </c>
      <c r="D15" s="13" t="s">
        <v>2</v>
      </c>
      <c r="E15" s="13" t="s">
        <v>16</v>
      </c>
    </row>
    <row r="16" spans="1:5" x14ac:dyDescent="0.3">
      <c r="A16" s="17" t="s">
        <v>17</v>
      </c>
      <c r="B16" s="20">
        <v>150</v>
      </c>
      <c r="C16" s="20">
        <v>343</v>
      </c>
      <c r="D16" s="20">
        <v>373</v>
      </c>
      <c r="E16" s="24">
        <f>+SUM(Tabla1[[#This Row],[Enero]:[Marzo]])</f>
        <v>866</v>
      </c>
    </row>
    <row r="17" spans="1:5" x14ac:dyDescent="0.3">
      <c r="A17" s="17" t="s">
        <v>18</v>
      </c>
      <c r="B17" s="20">
        <v>25</v>
      </c>
      <c r="C17" s="20">
        <v>59</v>
      </c>
      <c r="D17" s="20">
        <v>62</v>
      </c>
      <c r="E17" s="24">
        <f>+SUM(Tabla1[[#This Row],[Enero]:[Marzo]])</f>
        <v>146</v>
      </c>
    </row>
    <row r="18" spans="1:5" x14ac:dyDescent="0.3">
      <c r="A18" s="17" t="s">
        <v>47</v>
      </c>
      <c r="B18" s="20">
        <v>0</v>
      </c>
      <c r="C18" s="20">
        <v>15</v>
      </c>
      <c r="D18" s="20">
        <v>11</v>
      </c>
      <c r="E18" s="24">
        <f>+SUM(Tabla1[[#This Row],[Enero]:[Marzo]])</f>
        <v>26</v>
      </c>
    </row>
    <row r="19" spans="1:5" x14ac:dyDescent="0.3">
      <c r="A19" s="17" t="s">
        <v>42</v>
      </c>
      <c r="B19" s="20">
        <v>0</v>
      </c>
      <c r="C19" s="20">
        <v>17</v>
      </c>
      <c r="D19" s="20">
        <v>23</v>
      </c>
      <c r="E19" s="24">
        <f>+SUM(Tabla1[[#This Row],[Enero]:[Marzo]])</f>
        <v>40</v>
      </c>
    </row>
    <row r="20" spans="1:5" x14ac:dyDescent="0.3">
      <c r="A20" s="17" t="s">
        <v>19</v>
      </c>
      <c r="B20" s="20">
        <v>0</v>
      </c>
      <c r="C20" s="20">
        <v>17</v>
      </c>
      <c r="D20" s="20">
        <v>14</v>
      </c>
      <c r="E20" s="24">
        <f>+SUM(Tabla1[[#This Row],[Enero]:[Marzo]])</f>
        <v>31</v>
      </c>
    </row>
    <row r="21" spans="1:5" x14ac:dyDescent="0.3">
      <c r="A21" s="17" t="s">
        <v>43</v>
      </c>
      <c r="B21" s="20">
        <v>5</v>
      </c>
      <c r="C21" s="20">
        <v>6</v>
      </c>
      <c r="D21" s="20">
        <v>10</v>
      </c>
      <c r="E21" s="24">
        <f>+SUM(Tabla1[[#This Row],[Enero]:[Marzo]])</f>
        <v>21</v>
      </c>
    </row>
    <row r="22" spans="1:5" x14ac:dyDescent="0.3">
      <c r="A22" s="17" t="s">
        <v>20</v>
      </c>
      <c r="B22" s="20">
        <v>0</v>
      </c>
      <c r="C22" s="20">
        <v>6</v>
      </c>
      <c r="D22" s="20">
        <v>8</v>
      </c>
      <c r="E22" s="24">
        <f>+SUM(Tabla1[[#This Row],[Enero]:[Marzo]])</f>
        <v>14</v>
      </c>
    </row>
    <row r="23" spans="1:5" x14ac:dyDescent="0.3">
      <c r="A23" s="17" t="s">
        <v>44</v>
      </c>
      <c r="B23" s="20">
        <v>0</v>
      </c>
      <c r="C23" s="20">
        <v>11</v>
      </c>
      <c r="D23" s="20">
        <v>11</v>
      </c>
      <c r="E23" s="24">
        <f>+SUM(Tabla1[[#This Row],[Enero]:[Marzo]])</f>
        <v>22</v>
      </c>
    </row>
    <row r="24" spans="1:5" x14ac:dyDescent="0.3">
      <c r="A24" s="17" t="s">
        <v>45</v>
      </c>
      <c r="B24" s="20">
        <v>0</v>
      </c>
      <c r="C24" s="20">
        <v>10</v>
      </c>
      <c r="D24" s="20">
        <v>11</v>
      </c>
      <c r="E24" s="24">
        <f>+SUM(Tabla1[[#This Row],[Enero]:[Marzo]])</f>
        <v>21</v>
      </c>
    </row>
    <row r="25" spans="1:5" x14ac:dyDescent="0.3">
      <c r="A25" s="17" t="s">
        <v>46</v>
      </c>
      <c r="B25" s="20">
        <v>0</v>
      </c>
      <c r="C25" s="20">
        <v>10</v>
      </c>
      <c r="D25" s="20">
        <v>11</v>
      </c>
      <c r="E25" s="24">
        <f>+SUM(Tabla1[[#This Row],[Enero]:[Marzo]])</f>
        <v>21</v>
      </c>
    </row>
    <row r="26" spans="1:5" x14ac:dyDescent="0.3">
      <c r="A26" s="17" t="s">
        <v>22</v>
      </c>
      <c r="B26" s="20">
        <v>20</v>
      </c>
      <c r="C26" s="20">
        <v>11</v>
      </c>
      <c r="D26" s="20">
        <v>11</v>
      </c>
      <c r="E26" s="24">
        <f>+SUM(Tabla1[[#This Row],[Enero]:[Marzo]])</f>
        <v>42</v>
      </c>
    </row>
    <row r="27" spans="1:5" x14ac:dyDescent="0.3">
      <c r="A27" s="17" t="s">
        <v>23</v>
      </c>
      <c r="B27" s="20">
        <v>1</v>
      </c>
      <c r="C27" s="20">
        <v>13</v>
      </c>
      <c r="D27" s="20">
        <v>16</v>
      </c>
      <c r="E27" s="24">
        <f>+SUM(Tabla1[[#This Row],[Enero]:[Marzo]])</f>
        <v>30</v>
      </c>
    </row>
    <row r="28" spans="1:5" x14ac:dyDescent="0.3">
      <c r="A28" s="17" t="s">
        <v>48</v>
      </c>
      <c r="B28" s="20">
        <v>0</v>
      </c>
      <c r="C28" s="20">
        <v>31</v>
      </c>
      <c r="D28" s="20">
        <v>15</v>
      </c>
      <c r="E28" s="24">
        <f>+SUM(Tabla1[[#This Row],[Enero]:[Marzo]])</f>
        <v>46</v>
      </c>
    </row>
    <row r="29" spans="1:5" x14ac:dyDescent="0.3">
      <c r="A29" s="17" t="s">
        <v>49</v>
      </c>
      <c r="B29" s="20">
        <v>1</v>
      </c>
      <c r="C29" s="20">
        <v>27</v>
      </c>
      <c r="D29" s="20">
        <v>11</v>
      </c>
      <c r="E29" s="24">
        <f>+SUM(Tabla1[[#This Row],[Enero]:[Marzo]])</f>
        <v>39</v>
      </c>
    </row>
    <row r="30" spans="1:5" x14ac:dyDescent="0.3">
      <c r="A30" s="17" t="s">
        <v>24</v>
      </c>
      <c r="B30" s="20">
        <v>1</v>
      </c>
      <c r="C30" s="20">
        <v>10</v>
      </c>
      <c r="D30" s="20">
        <v>10</v>
      </c>
      <c r="E30" s="24">
        <f>+SUM(Tabla1[[#This Row],[Enero]:[Marzo]])</f>
        <v>21</v>
      </c>
    </row>
    <row r="31" spans="1:5" x14ac:dyDescent="0.3">
      <c r="A31" s="17" t="s">
        <v>25</v>
      </c>
      <c r="B31" s="20">
        <v>0</v>
      </c>
      <c r="C31" s="20">
        <v>0</v>
      </c>
      <c r="D31" s="20">
        <v>5</v>
      </c>
      <c r="E31" s="24">
        <f>+SUM(Tabla1[[#This Row],[Enero]:[Marzo]])</f>
        <v>5</v>
      </c>
    </row>
    <row r="32" spans="1:5" x14ac:dyDescent="0.3">
      <c r="A32" s="17" t="s">
        <v>26</v>
      </c>
      <c r="B32" s="20">
        <v>0</v>
      </c>
      <c r="C32" s="20">
        <v>10</v>
      </c>
      <c r="D32" s="20">
        <v>8</v>
      </c>
      <c r="E32" s="24">
        <f>+SUM(Tabla1[[#This Row],[Enero]:[Marzo]])</f>
        <v>18</v>
      </c>
    </row>
    <row r="33" spans="1:5" x14ac:dyDescent="0.3">
      <c r="A33" s="17" t="s">
        <v>50</v>
      </c>
      <c r="B33" s="20">
        <v>0</v>
      </c>
      <c r="C33" s="20">
        <v>10</v>
      </c>
      <c r="D33" s="20">
        <v>8</v>
      </c>
      <c r="E33" s="24">
        <f>+SUM(Tabla1[[#This Row],[Enero]:[Marzo]])</f>
        <v>18</v>
      </c>
    </row>
    <row r="34" spans="1:5" x14ac:dyDescent="0.3">
      <c r="A34" s="17" t="s">
        <v>27</v>
      </c>
      <c r="B34" s="20">
        <v>0</v>
      </c>
      <c r="C34" s="20">
        <v>11</v>
      </c>
      <c r="D34" s="20">
        <v>8</v>
      </c>
      <c r="E34" s="24">
        <f>+SUM(Tabla1[[#This Row],[Enero]:[Marzo]])</f>
        <v>19</v>
      </c>
    </row>
    <row r="35" spans="1:5" x14ac:dyDescent="0.3">
      <c r="A35" s="17" t="s">
        <v>28</v>
      </c>
      <c r="B35" s="20">
        <v>0</v>
      </c>
      <c r="C35" s="20">
        <v>11</v>
      </c>
      <c r="D35" s="20">
        <v>5</v>
      </c>
      <c r="E35" s="24">
        <f>+SUM(Tabla1[[#This Row],[Enero]:[Marzo]])</f>
        <v>16</v>
      </c>
    </row>
    <row r="36" spans="1:5" x14ac:dyDescent="0.3">
      <c r="A36" s="17" t="s">
        <v>30</v>
      </c>
      <c r="B36" s="20">
        <v>10</v>
      </c>
      <c r="C36" s="20">
        <v>16</v>
      </c>
      <c r="D36" s="20">
        <v>21</v>
      </c>
      <c r="E36" s="24">
        <f>+SUM(Tabla1[[#This Row],[Enero]:[Marzo]])</f>
        <v>47</v>
      </c>
    </row>
    <row r="37" spans="1:5" x14ac:dyDescent="0.3">
      <c r="A37" s="17" t="s">
        <v>31</v>
      </c>
      <c r="B37" s="20">
        <v>13</v>
      </c>
      <c r="C37" s="20">
        <v>15</v>
      </c>
      <c r="D37" s="20">
        <v>21</v>
      </c>
      <c r="E37" s="24">
        <f>+SUM(Tabla1[[#This Row],[Enero]:[Marzo]])</f>
        <v>49</v>
      </c>
    </row>
    <row r="38" spans="1:5" x14ac:dyDescent="0.3">
      <c r="A38" s="17" t="s">
        <v>32</v>
      </c>
      <c r="B38" s="20">
        <v>1</v>
      </c>
      <c r="C38" s="20">
        <v>25</v>
      </c>
      <c r="D38" s="20">
        <v>11</v>
      </c>
      <c r="E38" s="24">
        <f>+SUM(Tabla1[[#This Row],[Enero]:[Marzo]])</f>
        <v>37</v>
      </c>
    </row>
    <row r="39" spans="1:5" x14ac:dyDescent="0.3">
      <c r="A39" s="17" t="s">
        <v>33</v>
      </c>
      <c r="B39" s="20">
        <v>20</v>
      </c>
      <c r="C39" s="20">
        <v>10</v>
      </c>
      <c r="D39" s="20">
        <v>10</v>
      </c>
      <c r="E39" s="24">
        <f>+SUM(Tabla1[[#This Row],[Enero]:[Marzo]])</f>
        <v>40</v>
      </c>
    </row>
    <row r="40" spans="1:5" x14ac:dyDescent="0.3">
      <c r="A40" s="17" t="s">
        <v>34</v>
      </c>
      <c r="B40" s="20">
        <v>12</v>
      </c>
      <c r="C40" s="20">
        <v>11</v>
      </c>
      <c r="D40" s="20">
        <v>11</v>
      </c>
      <c r="E40" s="24">
        <f>+SUM(Tabla1[[#This Row],[Enero]:[Marzo]])</f>
        <v>34</v>
      </c>
    </row>
    <row r="41" spans="1:5" x14ac:dyDescent="0.3">
      <c r="A41" s="17" t="s">
        <v>35</v>
      </c>
      <c r="B41" s="20">
        <v>10</v>
      </c>
      <c r="C41" s="20">
        <v>11</v>
      </c>
      <c r="D41" s="20">
        <v>10</v>
      </c>
      <c r="E41" s="24">
        <f>+SUM(Tabla1[[#This Row],[Enero]:[Marzo]])</f>
        <v>31</v>
      </c>
    </row>
    <row r="42" spans="1:5" x14ac:dyDescent="0.3">
      <c r="A42" s="17" t="s">
        <v>37</v>
      </c>
      <c r="B42" s="20">
        <v>0</v>
      </c>
      <c r="C42" s="20">
        <v>10</v>
      </c>
      <c r="D42" s="20">
        <v>13</v>
      </c>
      <c r="E42" s="24">
        <f>+SUM(Tabla1[[#This Row],[Enero]:[Marzo]])</f>
        <v>23</v>
      </c>
    </row>
    <row r="43" spans="1:5" x14ac:dyDescent="0.3">
      <c r="A43" s="17" t="s">
        <v>53</v>
      </c>
      <c r="B43" s="20">
        <v>0</v>
      </c>
      <c r="C43" s="20">
        <v>5</v>
      </c>
      <c r="D43" s="20">
        <v>8</v>
      </c>
      <c r="E43" s="24">
        <f>+SUM(Tabla1[[#This Row],[Enero]:[Marzo]])</f>
        <v>13</v>
      </c>
    </row>
    <row r="44" spans="1:5" x14ac:dyDescent="0.3">
      <c r="A44" s="17" t="s">
        <v>52</v>
      </c>
      <c r="B44" s="20">
        <v>0</v>
      </c>
      <c r="C44" s="20">
        <v>10</v>
      </c>
      <c r="D44" s="20">
        <v>17</v>
      </c>
      <c r="E44" s="24">
        <f>+SUM(Tabla1[[#This Row],[Enero]:[Marzo]])</f>
        <v>27</v>
      </c>
    </row>
    <row r="45" spans="1:5" x14ac:dyDescent="0.3">
      <c r="A45" s="17" t="s">
        <v>41</v>
      </c>
      <c r="B45" s="20">
        <v>0</v>
      </c>
      <c r="C45" s="20">
        <v>11</v>
      </c>
      <c r="D45" s="20">
        <v>10</v>
      </c>
      <c r="E45" s="24">
        <f>+SUM(Tabla1[[#This Row],[Enero]:[Marzo]])</f>
        <v>21</v>
      </c>
    </row>
    <row r="46" spans="1:5" x14ac:dyDescent="0.3">
      <c r="A46" s="23" t="s">
        <v>16</v>
      </c>
      <c r="B46" s="24">
        <f>SUM(B16:B45)</f>
        <v>269</v>
      </c>
      <c r="C46" s="24">
        <f>SUM(C16:C45)</f>
        <v>752</v>
      </c>
      <c r="D46" s="24">
        <f>SUM(D16:D45)</f>
        <v>763</v>
      </c>
      <c r="E46" s="24">
        <f>SUM(E16:E45)</f>
        <v>1784</v>
      </c>
    </row>
    <row r="48" spans="1:5" x14ac:dyDescent="0.3">
      <c r="A48" t="s">
        <v>61</v>
      </c>
    </row>
  </sheetData>
  <mergeCells count="5">
    <mergeCell ref="A14:E14"/>
    <mergeCell ref="A8:E8"/>
    <mergeCell ref="A9:E9"/>
    <mergeCell ref="A10:E10"/>
    <mergeCell ref="A11:E11"/>
  </mergeCells>
  <pageMargins left="0.7" right="0.7" top="0.75" bottom="0.75" header="0.3" footer="0.3"/>
  <pageSetup paperSize="9" orientation="portrait" r:id="rId1"/>
  <ignoredErrors>
    <ignoredError sqref="E46" calculatedColumn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399E-5D2D-413D-A5B8-009BC671D057}">
  <dimension ref="A8:I31"/>
  <sheetViews>
    <sheetView showGridLines="0" zoomScaleNormal="100" workbookViewId="0">
      <selection activeCell="A2" sqref="A2"/>
    </sheetView>
  </sheetViews>
  <sheetFormatPr defaultColWidth="11.5546875" defaultRowHeight="14.4" x14ac:dyDescent="0.3"/>
  <cols>
    <col min="1" max="1" width="35.33203125" customWidth="1"/>
    <col min="2" max="5" width="10.44140625" customWidth="1"/>
    <col min="6" max="6" width="22.6640625" customWidth="1"/>
  </cols>
  <sheetData>
    <row r="8" spans="1:9" ht="15.6" x14ac:dyDescent="0.3">
      <c r="A8" s="30" t="s">
        <v>55</v>
      </c>
      <c r="B8" s="30"/>
      <c r="C8" s="30"/>
      <c r="D8" s="30"/>
      <c r="E8" s="30"/>
      <c r="F8" s="31"/>
      <c r="G8" s="31"/>
      <c r="H8" s="31"/>
      <c r="I8" s="31"/>
    </row>
    <row r="9" spans="1:9" ht="15.6" x14ac:dyDescent="0.3">
      <c r="A9" s="30" t="s">
        <v>56</v>
      </c>
      <c r="B9" s="30"/>
      <c r="C9" s="30"/>
      <c r="D9" s="30"/>
      <c r="E9" s="30"/>
      <c r="F9" s="31"/>
      <c r="G9" s="31"/>
      <c r="H9" s="31"/>
      <c r="I9" s="31"/>
    </row>
    <row r="10" spans="1:9" ht="15.6" x14ac:dyDescent="0.3">
      <c r="A10" s="30" t="s">
        <v>58</v>
      </c>
      <c r="B10" s="30"/>
      <c r="C10" s="30"/>
      <c r="D10" s="30"/>
      <c r="E10" s="30"/>
      <c r="F10" s="31"/>
      <c r="G10" s="31"/>
      <c r="H10" s="31"/>
      <c r="I10" s="31"/>
    </row>
    <row r="11" spans="1:9" ht="15.6" x14ac:dyDescent="0.3">
      <c r="A11" s="30" t="s">
        <v>57</v>
      </c>
      <c r="B11" s="30"/>
      <c r="C11" s="30"/>
      <c r="D11" s="30"/>
      <c r="E11" s="30"/>
      <c r="F11" s="31"/>
      <c r="G11" s="31"/>
      <c r="H11" s="31"/>
      <c r="I11" s="31"/>
    </row>
    <row r="12" spans="1:9" ht="15.6" x14ac:dyDescent="0.3">
      <c r="A12" s="31"/>
      <c r="B12" s="31"/>
      <c r="C12" s="31"/>
      <c r="D12" s="31"/>
      <c r="E12" s="31"/>
      <c r="F12" s="31"/>
      <c r="G12" s="31"/>
      <c r="H12" s="31"/>
      <c r="I12" s="31"/>
    </row>
    <row r="13" spans="1:9" ht="15" thickBot="1" x14ac:dyDescent="0.35"/>
    <row r="14" spans="1:9" ht="15" thickBot="1" x14ac:dyDescent="0.35">
      <c r="A14" s="27" t="s">
        <v>62</v>
      </c>
      <c r="B14" s="28"/>
      <c r="C14" s="28"/>
      <c r="D14" s="28"/>
      <c r="E14" s="28"/>
    </row>
    <row r="15" spans="1:9" ht="15" thickBot="1" x14ac:dyDescent="0.35">
      <c r="A15" s="25" t="s">
        <v>10</v>
      </c>
      <c r="B15" s="25" t="s">
        <v>0</v>
      </c>
      <c r="C15" s="25" t="s">
        <v>1</v>
      </c>
      <c r="D15" s="25" t="s">
        <v>2</v>
      </c>
      <c r="E15" s="11" t="s">
        <v>16</v>
      </c>
    </row>
    <row r="16" spans="1:9" ht="57.6" x14ac:dyDescent="0.3">
      <c r="A16" s="7" t="s">
        <v>7</v>
      </c>
      <c r="B16" s="14">
        <v>0</v>
      </c>
      <c r="C16" s="14">
        <v>1</v>
      </c>
      <c r="D16" s="14">
        <v>1</v>
      </c>
      <c r="E16" s="14">
        <f t="shared" ref="E16:E19" si="0">+SUM(B16:D16)</f>
        <v>2</v>
      </c>
    </row>
    <row r="17" spans="1:5" ht="57.6" x14ac:dyDescent="0.3">
      <c r="A17" s="8" t="s">
        <v>8</v>
      </c>
      <c r="B17" s="15">
        <v>1</v>
      </c>
      <c r="C17" s="15">
        <v>0</v>
      </c>
      <c r="D17" s="15">
        <v>1</v>
      </c>
      <c r="E17" s="15">
        <f t="shared" si="0"/>
        <v>2</v>
      </c>
    </row>
    <row r="18" spans="1:5" ht="57.6" x14ac:dyDescent="0.3">
      <c r="A18" s="9" t="s">
        <v>9</v>
      </c>
      <c r="B18" s="15">
        <v>0</v>
      </c>
      <c r="C18" s="15">
        <v>0</v>
      </c>
      <c r="D18" s="15">
        <v>0</v>
      </c>
      <c r="E18" s="15">
        <f t="shared" si="0"/>
        <v>0</v>
      </c>
    </row>
    <row r="19" spans="1:5" ht="28.8" x14ac:dyDescent="0.3">
      <c r="A19" s="8" t="s">
        <v>12</v>
      </c>
      <c r="B19" s="15">
        <v>0</v>
      </c>
      <c r="C19" s="15">
        <v>0</v>
      </c>
      <c r="D19" s="15">
        <v>0</v>
      </c>
      <c r="E19" s="15">
        <f t="shared" si="0"/>
        <v>0</v>
      </c>
    </row>
    <row r="20" spans="1:5" ht="28.8" x14ac:dyDescent="0.3">
      <c r="A20" s="9" t="s">
        <v>13</v>
      </c>
      <c r="B20" s="15">
        <v>1</v>
      </c>
      <c r="C20" s="15">
        <v>1</v>
      </c>
      <c r="D20" s="15">
        <v>0</v>
      </c>
      <c r="E20" s="15">
        <f>+SUM(B20:D20)</f>
        <v>2</v>
      </c>
    </row>
    <row r="21" spans="1:5" ht="43.8" thickBot="1" x14ac:dyDescent="0.35">
      <c r="A21" s="22" t="s">
        <v>64</v>
      </c>
      <c r="B21" s="16">
        <v>6</v>
      </c>
      <c r="C21" s="16">
        <v>4</v>
      </c>
      <c r="D21" s="16">
        <v>7</v>
      </c>
      <c r="E21" s="16">
        <f>+SUM(B21:D21)</f>
        <v>17</v>
      </c>
    </row>
    <row r="22" spans="1:5" ht="15" thickBot="1" x14ac:dyDescent="0.35">
      <c r="A22" s="27" t="s">
        <v>63</v>
      </c>
      <c r="B22" s="28"/>
      <c r="C22" s="28"/>
      <c r="D22" s="28"/>
      <c r="E22" s="28"/>
    </row>
    <row r="23" spans="1:5" ht="15" thickBot="1" x14ac:dyDescent="0.35">
      <c r="A23" s="25" t="s">
        <v>10</v>
      </c>
      <c r="B23" s="25" t="s">
        <v>0</v>
      </c>
      <c r="C23" s="25" t="s">
        <v>1</v>
      </c>
      <c r="D23" s="25" t="s">
        <v>2</v>
      </c>
      <c r="E23" s="11" t="s">
        <v>16</v>
      </c>
    </row>
    <row r="24" spans="1:5" ht="57.6" x14ac:dyDescent="0.3">
      <c r="A24" s="7" t="s">
        <v>7</v>
      </c>
      <c r="B24" s="14">
        <v>0</v>
      </c>
      <c r="C24" s="14">
        <v>45</v>
      </c>
      <c r="D24" s="14">
        <v>45</v>
      </c>
      <c r="E24" s="14">
        <f t="shared" ref="E24:E29" si="1">+SUM(B24:D24)</f>
        <v>90</v>
      </c>
    </row>
    <row r="25" spans="1:5" ht="57.6" x14ac:dyDescent="0.3">
      <c r="A25" s="8" t="s">
        <v>8</v>
      </c>
      <c r="B25" s="15">
        <v>15</v>
      </c>
      <c r="C25" s="15">
        <v>0</v>
      </c>
      <c r="D25" s="15">
        <v>60</v>
      </c>
      <c r="E25" s="15">
        <f t="shared" si="1"/>
        <v>75</v>
      </c>
    </row>
    <row r="26" spans="1:5" ht="57.6" x14ac:dyDescent="0.3">
      <c r="A26" s="9" t="s">
        <v>9</v>
      </c>
      <c r="B26" s="15">
        <v>0</v>
      </c>
      <c r="C26" s="15">
        <v>0</v>
      </c>
      <c r="D26" s="15">
        <v>0</v>
      </c>
      <c r="E26" s="15">
        <f t="shared" si="1"/>
        <v>0</v>
      </c>
    </row>
    <row r="27" spans="1:5" ht="28.8" x14ac:dyDescent="0.3">
      <c r="A27" s="9" t="s">
        <v>12</v>
      </c>
      <c r="B27" s="15">
        <v>0</v>
      </c>
      <c r="C27" s="15">
        <v>0</v>
      </c>
      <c r="D27" s="15">
        <v>0</v>
      </c>
      <c r="E27" s="15">
        <f t="shared" si="1"/>
        <v>0</v>
      </c>
    </row>
    <row r="28" spans="1:5" ht="28.8" x14ac:dyDescent="0.3">
      <c r="A28" s="9" t="s">
        <v>13</v>
      </c>
      <c r="B28" s="15">
        <v>15</v>
      </c>
      <c r="C28" s="15">
        <v>25</v>
      </c>
      <c r="D28" s="15">
        <v>0</v>
      </c>
      <c r="E28" s="15">
        <f t="shared" si="1"/>
        <v>40</v>
      </c>
    </row>
    <row r="29" spans="1:5" ht="43.8" thickBot="1" x14ac:dyDescent="0.35">
      <c r="A29" s="10" t="s">
        <v>64</v>
      </c>
      <c r="B29" s="16">
        <v>443</v>
      </c>
      <c r="C29" s="16">
        <v>127</v>
      </c>
      <c r="D29" s="16">
        <v>131</v>
      </c>
      <c r="E29" s="16">
        <f t="shared" si="1"/>
        <v>701</v>
      </c>
    </row>
    <row r="31" spans="1:5" x14ac:dyDescent="0.3">
      <c r="A31" t="s">
        <v>65</v>
      </c>
    </row>
  </sheetData>
  <mergeCells count="6">
    <mergeCell ref="A14:E14"/>
    <mergeCell ref="A22:E22"/>
    <mergeCell ref="A8:E8"/>
    <mergeCell ref="A9:E9"/>
    <mergeCell ref="A10:E10"/>
    <mergeCell ref="A11:E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3"/>
  <sheetViews>
    <sheetView workbookViewId="0"/>
  </sheetViews>
  <sheetFormatPr defaultColWidth="11.5546875" defaultRowHeight="14.4" x14ac:dyDescent="0.3"/>
  <cols>
    <col min="1" max="1" width="24.33203125" bestFit="1" customWidth="1"/>
    <col min="2" max="2" width="19.109375" bestFit="1" customWidth="1"/>
  </cols>
  <sheetData>
    <row r="1" spans="1:2" x14ac:dyDescent="0.3">
      <c r="A1" t="s">
        <v>15</v>
      </c>
      <c r="B1" t="s">
        <v>14</v>
      </c>
    </row>
    <row r="2" spans="1:2" x14ac:dyDescent="0.3">
      <c r="A2" s="18" t="s">
        <v>51</v>
      </c>
      <c r="B2" s="19" t="s">
        <v>17</v>
      </c>
    </row>
    <row r="3" spans="1:2" x14ac:dyDescent="0.3">
      <c r="A3" s="18" t="s">
        <v>18</v>
      </c>
      <c r="B3" s="19" t="s">
        <v>21</v>
      </c>
    </row>
    <row r="4" spans="1:2" x14ac:dyDescent="0.3">
      <c r="A4" s="18" t="s">
        <v>47</v>
      </c>
      <c r="B4" s="19" t="s">
        <v>21</v>
      </c>
    </row>
    <row r="5" spans="1:2" x14ac:dyDescent="0.3">
      <c r="A5" s="18" t="s">
        <v>42</v>
      </c>
      <c r="B5" s="19" t="s">
        <v>21</v>
      </c>
    </row>
    <row r="6" spans="1:2" x14ac:dyDescent="0.3">
      <c r="A6" s="18" t="s">
        <v>19</v>
      </c>
      <c r="B6" s="19" t="s">
        <v>21</v>
      </c>
    </row>
    <row r="7" spans="1:2" x14ac:dyDescent="0.3">
      <c r="A7" s="18" t="s">
        <v>43</v>
      </c>
      <c r="B7" s="19" t="s">
        <v>21</v>
      </c>
    </row>
    <row r="8" spans="1:2" x14ac:dyDescent="0.3">
      <c r="A8" s="18" t="s">
        <v>20</v>
      </c>
      <c r="B8" s="19" t="s">
        <v>21</v>
      </c>
    </row>
    <row r="9" spans="1:2" x14ac:dyDescent="0.3">
      <c r="A9" s="18" t="s">
        <v>44</v>
      </c>
      <c r="B9" s="19" t="s">
        <v>21</v>
      </c>
    </row>
    <row r="10" spans="1:2" x14ac:dyDescent="0.3">
      <c r="A10" s="18" t="s">
        <v>45</v>
      </c>
      <c r="B10" s="19" t="s">
        <v>21</v>
      </c>
    </row>
    <row r="11" spans="1:2" x14ac:dyDescent="0.3">
      <c r="A11" s="18" t="s">
        <v>46</v>
      </c>
      <c r="B11" s="19" t="s">
        <v>21</v>
      </c>
    </row>
    <row r="12" spans="1:2" x14ac:dyDescent="0.3">
      <c r="A12" s="18" t="s">
        <v>22</v>
      </c>
      <c r="B12" s="19" t="s">
        <v>29</v>
      </c>
    </row>
    <row r="13" spans="1:2" x14ac:dyDescent="0.3">
      <c r="A13" s="18" t="s">
        <v>23</v>
      </c>
      <c r="B13" s="19" t="s">
        <v>29</v>
      </c>
    </row>
    <row r="14" spans="1:2" x14ac:dyDescent="0.3">
      <c r="A14" s="18" t="s">
        <v>48</v>
      </c>
      <c r="B14" s="19" t="s">
        <v>29</v>
      </c>
    </row>
    <row r="15" spans="1:2" x14ac:dyDescent="0.3">
      <c r="A15" s="18" t="s">
        <v>49</v>
      </c>
      <c r="B15" s="19" t="s">
        <v>29</v>
      </c>
    </row>
    <row r="16" spans="1:2" x14ac:dyDescent="0.3">
      <c r="A16" s="18" t="s">
        <v>24</v>
      </c>
      <c r="B16" s="19" t="s">
        <v>29</v>
      </c>
    </row>
    <row r="17" spans="1:2" x14ac:dyDescent="0.3">
      <c r="A17" s="18" t="s">
        <v>25</v>
      </c>
      <c r="B17" s="19" t="s">
        <v>29</v>
      </c>
    </row>
    <row r="18" spans="1:2" x14ac:dyDescent="0.3">
      <c r="A18" s="18" t="s">
        <v>26</v>
      </c>
      <c r="B18" s="19" t="s">
        <v>29</v>
      </c>
    </row>
    <row r="19" spans="1:2" x14ac:dyDescent="0.3">
      <c r="A19" s="18" t="s">
        <v>50</v>
      </c>
      <c r="B19" s="19" t="s">
        <v>29</v>
      </c>
    </row>
    <row r="20" spans="1:2" x14ac:dyDescent="0.3">
      <c r="A20" s="18" t="s">
        <v>27</v>
      </c>
      <c r="B20" s="19" t="s">
        <v>29</v>
      </c>
    </row>
    <row r="21" spans="1:2" x14ac:dyDescent="0.3">
      <c r="A21" s="18" t="s">
        <v>28</v>
      </c>
      <c r="B21" s="19" t="s">
        <v>29</v>
      </c>
    </row>
    <row r="22" spans="1:2" x14ac:dyDescent="0.3">
      <c r="A22" s="18" t="s">
        <v>30</v>
      </c>
      <c r="B22" s="19" t="s">
        <v>36</v>
      </c>
    </row>
    <row r="23" spans="1:2" x14ac:dyDescent="0.3">
      <c r="A23" s="18" t="s">
        <v>31</v>
      </c>
      <c r="B23" s="19" t="s">
        <v>36</v>
      </c>
    </row>
    <row r="24" spans="1:2" x14ac:dyDescent="0.3">
      <c r="A24" s="18" t="s">
        <v>32</v>
      </c>
      <c r="B24" s="19" t="s">
        <v>36</v>
      </c>
    </row>
    <row r="25" spans="1:2" x14ac:dyDescent="0.3">
      <c r="A25" s="18" t="s">
        <v>33</v>
      </c>
      <c r="B25" s="19" t="s">
        <v>36</v>
      </c>
    </row>
    <row r="26" spans="1:2" x14ac:dyDescent="0.3">
      <c r="A26" s="18" t="s">
        <v>34</v>
      </c>
      <c r="B26" s="19" t="s">
        <v>36</v>
      </c>
    </row>
    <row r="27" spans="1:2" x14ac:dyDescent="0.3">
      <c r="A27" s="18" t="s">
        <v>35</v>
      </c>
      <c r="B27" s="19" t="s">
        <v>36</v>
      </c>
    </row>
    <row r="28" spans="1:2" x14ac:dyDescent="0.3">
      <c r="A28" s="18" t="s">
        <v>37</v>
      </c>
      <c r="B28" s="19" t="s">
        <v>21</v>
      </c>
    </row>
    <row r="29" spans="1:2" x14ac:dyDescent="0.3">
      <c r="A29" s="18" t="s">
        <v>38</v>
      </c>
      <c r="B29" s="19" t="s">
        <v>21</v>
      </c>
    </row>
    <row r="30" spans="1:2" x14ac:dyDescent="0.3">
      <c r="A30" s="18" t="s">
        <v>39</v>
      </c>
      <c r="B30" s="19" t="s">
        <v>21</v>
      </c>
    </row>
    <row r="31" spans="1:2" x14ac:dyDescent="0.3">
      <c r="A31" s="18" t="s">
        <v>52</v>
      </c>
      <c r="B31" s="19" t="s">
        <v>21</v>
      </c>
    </row>
    <row r="32" spans="1:2" x14ac:dyDescent="0.3">
      <c r="A32" s="18" t="s">
        <v>40</v>
      </c>
      <c r="B32" s="19" t="s">
        <v>21</v>
      </c>
    </row>
    <row r="33" spans="1:2" x14ac:dyDescent="0.3">
      <c r="A33" s="18" t="s">
        <v>41</v>
      </c>
      <c r="B33" s="19" t="s">
        <v>21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Programas</vt:lpstr>
      <vt:lpstr>Bodegas por Zona</vt:lpstr>
      <vt:lpstr>Agropecuaria</vt:lpstr>
      <vt:lpstr>Provincias 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Gustavo Sanchez Montero</dc:creator>
  <cp:lastModifiedBy>Ranci Danis</cp:lastModifiedBy>
  <dcterms:created xsi:type="dcterms:W3CDTF">2021-03-24T18:34:32Z</dcterms:created>
  <dcterms:modified xsi:type="dcterms:W3CDTF">2021-12-10T13:16:43Z</dcterms:modified>
</cp:coreProperties>
</file>