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  <c r="B58" i="3" l="1"/>
  <c r="C54" i="3" s="1"/>
  <c r="B45" i="3"/>
  <c r="B34" i="3"/>
  <c r="C33" i="3" s="1"/>
  <c r="B23" i="3"/>
  <c r="C22" i="3" s="1"/>
  <c r="C44" i="3" l="1"/>
  <c r="C40" i="3"/>
  <c r="C43" i="3"/>
  <c r="C51" i="3"/>
  <c r="C55" i="3"/>
  <c r="C52" i="3"/>
  <c r="C56" i="3"/>
  <c r="C41" i="3"/>
  <c r="C53" i="3"/>
  <c r="C57" i="3"/>
  <c r="C32" i="3"/>
  <c r="C42" i="3"/>
  <c r="C29" i="3"/>
  <c r="D29" i="3" s="1"/>
  <c r="C30" i="3"/>
  <c r="C31" i="3"/>
  <c r="C21" i="3"/>
  <c r="C45" i="3" l="1"/>
  <c r="C58" i="3"/>
  <c r="D51" i="3"/>
  <c r="D52" i="3" s="1"/>
  <c r="D53" i="3" s="1"/>
  <c r="D54" i="3" s="1"/>
  <c r="D55" i="3" s="1"/>
  <c r="D56" i="3" s="1"/>
  <c r="D57" i="3" s="1"/>
  <c r="D30" i="3"/>
  <c r="D31" i="3" s="1"/>
  <c r="D32" i="3" s="1"/>
  <c r="D33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<sst xmlns="http://schemas.openxmlformats.org/spreadsheetml/2006/main" count="49" uniqueCount="35">
  <si>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</si>
  <si>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</si>
  <si>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</si>
  <si>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</si>
  <si>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</si>
  <si>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</si>
  <si>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</si>
  <si>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</si>
  <si>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</si>
  <si>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</si>
  <si>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</si>
  <si>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</si>
  <si>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</si>
  <si>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</si>
  <si>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</si>
  <si>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</si>
  <si>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</si>
  <si>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</si>
  <si>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</si>
  <si>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</si>
  <si>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</si>
  <si>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</si>
  <si>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</si>
  <si>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</si>
  <si>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</si>
  <si>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</si>
  <si>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</si>
  <si>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</si>
  <si>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</si>
  <si>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</si>
  <si>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</si>
  <si>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</si>
  <si>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</si>
  <si>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</si>
  <si>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Agosto,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</si>
</sst>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5</xdr:col>
      <xdr:colOff>345621</xdr:colOff>
      <xdr:row>6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5584371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6:F59"/>
  <sheetViews>
    <sheetView tabSelected="1" workbookViewId="0">
      <selection activeCell="A6" sqref="A6:XFD6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6" spans="1:4" ht="21" x14ac:dyDescent="0.25">
      <c r="A6" s="26"/>
      <c r="B6" s="26"/>
      <c r="C6" s="26"/>
      <c r="D6" s="26"/>
    </row>
    <row r="7" spans="1:4" ht="15" customHeight="1" x14ac:dyDescent="0.25"/>
    <row r="8" spans="1:4" ht="21" customHeight="1" x14ac:dyDescent="0.25">
      <c r="A8" s="29" t="s">
        <v>33</v>
      </c>
      <c r="B8" s="29"/>
      <c r="C8" s="29"/>
      <c r="D8" s="29"/>
    </row>
    <row r="9" spans="1:4" ht="15" customHeight="1" x14ac:dyDescent="0.25">
      <c r="A9" s="28" t="s">
        <v>34</v>
      </c>
      <c r="B9" s="28"/>
      <c r="C9" s="28"/>
      <c r="D9" s="28"/>
    </row>
    <row r="10" spans="1:4" ht="15" customHeight="1" x14ac:dyDescent="0.25"/>
    <row r="11" spans="1:4" ht="16.149999999999999" customHeight="1" x14ac:dyDescent="0.25">
      <c r="A11" s="27" t="s">
        <v>26</v>
      </c>
      <c r="B11" s="27"/>
      <c r="C11" s="27"/>
    </row>
    <row r="12" spans="1:4" ht="10.15" customHeight="1" thickBot="1" x14ac:dyDescent="0.3"/>
    <row r="13" spans="1:4" ht="16.149999999999999" customHeight="1" x14ac:dyDescent="0.25">
      <c r="A13" s="14" t="s">
        <v>0</v>
      </c>
      <c r="B13" s="6" t="s">
        <v>1</v>
      </c>
    </row>
    <row r="14" spans="1:4" ht="16.149999999999999" customHeight="1" x14ac:dyDescent="0.25">
      <c r="A14" s="7" t="s">
        <v>32</v>
      </c>
      <c r="B14" s="15">
        <v>1985</v>
      </c>
    </row>
    <row r="15" spans="1:4" ht="16.149999999999999" customHeight="1" thickBot="1" x14ac:dyDescent="0.3">
      <c r="A15" s="23" t="s">
        <v>2</v>
      </c>
      <c r="B15" s="16">
        <f>SUM(B14)</f>
        <v>1985</v>
      </c>
    </row>
    <row r="16" spans="1:4" ht="15" customHeight="1" x14ac:dyDescent="0.25"/>
    <row r="17" spans="1:5" ht="15" customHeight="1" x14ac:dyDescent="0.25"/>
    <row r="18" spans="1:5" ht="16.149999999999999" customHeight="1" x14ac:dyDescent="0.25">
      <c r="A18" s="25" t="s">
        <v>27</v>
      </c>
      <c r="B18" s="25"/>
      <c r="C18" s="25"/>
      <c r="D18" s="25"/>
    </row>
    <row r="19" spans="1:5" ht="10.15" customHeight="1" thickBot="1" x14ac:dyDescent="0.3"/>
    <row r="20" spans="1:5" ht="16.149999999999999" customHeight="1" x14ac:dyDescent="0.25">
      <c r="A20" s="4" t="s">
        <v>3</v>
      </c>
      <c r="B20" s="5" t="s">
        <v>4</v>
      </c>
      <c r="C20" s="6" t="s">
        <v>5</v>
      </c>
      <c r="E20" s="24"/>
    </row>
    <row r="21" spans="1:5" ht="16.149999999999999" customHeight="1" x14ac:dyDescent="0.25">
      <c r="A21" s="7" t="s">
        <v>6</v>
      </c>
      <c r="B21" s="17">
        <v>921</v>
      </c>
      <c r="C21" s="18">
        <f>+B21/B23</f>
        <v>0.46397984886649873</v>
      </c>
      <c r="E21" s="24"/>
    </row>
    <row r="22" spans="1:5" ht="16.149999999999999" customHeight="1" x14ac:dyDescent="0.25">
      <c r="A22" s="7" t="s">
        <v>7</v>
      </c>
      <c r="B22" s="17">
        <v>1064</v>
      </c>
      <c r="C22" s="18">
        <f>+B22/B23</f>
        <v>0.53602015113350121</v>
      </c>
      <c r="D22" s="3"/>
      <c r="E22" s="24"/>
    </row>
    <row r="23" spans="1:5" ht="16.149999999999999" customHeight="1" thickBot="1" x14ac:dyDescent="0.3">
      <c r="A23" s="23" t="s">
        <v>2</v>
      </c>
      <c r="B23" s="19">
        <f>SUM(B21:B22)</f>
        <v>1985</v>
      </c>
      <c r="C23" s="13">
        <v>100</v>
      </c>
    </row>
    <row r="24" spans="1:5" ht="15" customHeight="1" x14ac:dyDescent="0.25"/>
    <row r="25" spans="1:5" ht="15" customHeight="1" x14ac:dyDescent="0.25"/>
    <row r="26" spans="1:5" ht="16.149999999999999" customHeight="1" x14ac:dyDescent="0.25">
      <c r="A26" s="25" t="s">
        <v>28</v>
      </c>
      <c r="B26" s="25"/>
      <c r="C26" s="25"/>
      <c r="D26" s="25"/>
    </row>
    <row r="27" spans="1:5" ht="10.15" customHeight="1" thickBot="1" x14ac:dyDescent="0.3"/>
    <row r="28" spans="1:5" ht="16.149999999999999" customHeight="1" x14ac:dyDescent="0.25">
      <c r="A28" s="4" t="s">
        <v>8</v>
      </c>
      <c r="B28" s="5" t="s">
        <v>4</v>
      </c>
      <c r="C28" s="5" t="s">
        <v>5</v>
      </c>
      <c r="D28" s="6" t="s">
        <v>9</v>
      </c>
    </row>
    <row r="29" spans="1:5" ht="16.149999999999999" customHeight="1" x14ac:dyDescent="0.25">
      <c r="A29" s="7" t="s">
        <v>10</v>
      </c>
      <c r="B29" s="20">
        <v>310</v>
      </c>
      <c r="C29" s="8">
        <f>+B29/B34</f>
        <v>0.15617128463476071</v>
      </c>
      <c r="D29" s="9">
        <f>+C29</f>
        <v>0.15617128463476071</v>
      </c>
    </row>
    <row r="30" spans="1:5" ht="16.149999999999999" customHeight="1" x14ac:dyDescent="0.25">
      <c r="A30" s="7" t="s">
        <v>11</v>
      </c>
      <c r="B30" s="20">
        <v>490</v>
      </c>
      <c r="C30" s="8">
        <f>+B30/B34</f>
        <v>0.24685138539042822</v>
      </c>
      <c r="D30" s="9">
        <f>+D29+C30</f>
        <v>0.40302267002518893</v>
      </c>
    </row>
    <row r="31" spans="1:5" ht="16.149999999999999" customHeight="1" x14ac:dyDescent="0.25">
      <c r="A31" s="7" t="s">
        <v>12</v>
      </c>
      <c r="B31" s="20">
        <v>525</v>
      </c>
      <c r="C31" s="8">
        <f>+B31/B34</f>
        <v>0.26448362720403024</v>
      </c>
      <c r="D31" s="9">
        <f t="shared" ref="D31:D33" si="0">+D30+C31</f>
        <v>0.66750629722921917</v>
      </c>
    </row>
    <row r="32" spans="1:5" ht="16.149999999999999" customHeight="1" x14ac:dyDescent="0.25">
      <c r="A32" s="7" t="s">
        <v>13</v>
      </c>
      <c r="B32" s="20">
        <v>421</v>
      </c>
      <c r="C32" s="8">
        <f>+B32/B34</f>
        <v>0.21209068010075566</v>
      </c>
      <c r="D32" s="9">
        <f t="shared" si="0"/>
        <v>0.87959697732997477</v>
      </c>
    </row>
    <row r="33" spans="1:6" ht="16.149999999999999" customHeight="1" x14ac:dyDescent="0.25">
      <c r="A33" s="7" t="s">
        <v>14</v>
      </c>
      <c r="B33" s="20">
        <v>239</v>
      </c>
      <c r="C33" s="8">
        <f>+B33/B34</f>
        <v>0.12040302267002519</v>
      </c>
      <c r="D33" s="9">
        <f t="shared" si="0"/>
        <v>1</v>
      </c>
    </row>
    <row r="34" spans="1:6" ht="16.149999999999999" customHeight="1" thickBot="1" x14ac:dyDescent="0.3">
      <c r="A34" s="23" t="s">
        <v>2</v>
      </c>
      <c r="B34" s="19">
        <f>SUM(B29:B33)</f>
        <v>1985</v>
      </c>
      <c r="C34" s="11">
        <v>100</v>
      </c>
      <c r="D34" s="13">
        <v>100</v>
      </c>
    </row>
    <row r="35" spans="1:6" ht="15" customHeight="1" x14ac:dyDescent="0.25"/>
    <row r="36" spans="1:6" ht="15" customHeight="1" x14ac:dyDescent="0.25"/>
    <row r="37" spans="1:6" ht="16.149999999999999" customHeight="1" x14ac:dyDescent="0.25">
      <c r="A37" s="25" t="s">
        <v>29</v>
      </c>
      <c r="B37" s="25"/>
      <c r="C37" s="25"/>
      <c r="D37" s="25"/>
    </row>
    <row r="38" spans="1:6" ht="10.15" customHeight="1" thickBot="1" x14ac:dyDescent="0.3"/>
    <row r="39" spans="1:6" ht="16.149999999999999" customHeight="1" x14ac:dyDescent="0.25">
      <c r="A39" s="4" t="s">
        <v>15</v>
      </c>
      <c r="B39" s="5" t="s">
        <v>4</v>
      </c>
      <c r="C39" s="6" t="s">
        <v>5</v>
      </c>
    </row>
    <row r="40" spans="1:6" ht="16.149999999999999" customHeight="1" x14ac:dyDescent="0.25">
      <c r="A40" s="7" t="s">
        <v>16</v>
      </c>
      <c r="B40" s="20">
        <v>7</v>
      </c>
      <c r="C40" s="9">
        <f>+B40/B45</f>
        <v>3.5264483627204029E-3</v>
      </c>
    </row>
    <row r="41" spans="1:6" ht="16.149999999999999" customHeight="1" x14ac:dyDescent="0.25">
      <c r="A41" s="7" t="s">
        <v>17</v>
      </c>
      <c r="B41" s="20">
        <v>5</v>
      </c>
      <c r="C41" s="9">
        <f>+B41/B45</f>
        <v>2.5188916876574307E-3</v>
      </c>
      <c r="F41" s="24"/>
    </row>
    <row r="42" spans="1:6" ht="16.149999999999999" customHeight="1" x14ac:dyDescent="0.25">
      <c r="A42" s="7" t="s">
        <v>18</v>
      </c>
      <c r="B42" s="20">
        <v>1874</v>
      </c>
      <c r="C42" s="9">
        <f>+B42/B45</f>
        <v>0.944080604534005</v>
      </c>
      <c r="D42" s="3"/>
      <c r="E42" s="24"/>
    </row>
    <row r="43" spans="1:6" ht="16.149999999999999" customHeight="1" x14ac:dyDescent="0.25">
      <c r="A43" s="7" t="s">
        <v>19</v>
      </c>
      <c r="B43" s="20">
        <v>48</v>
      </c>
      <c r="C43" s="9">
        <f>+B43/B45</f>
        <v>2.4181360201511334E-2</v>
      </c>
      <c r="E43" s="24"/>
    </row>
    <row r="44" spans="1:6" ht="16.149999999999999" customHeight="1" x14ac:dyDescent="0.25">
      <c r="A44" s="7" t="s">
        <v>20</v>
      </c>
      <c r="B44" s="20">
        <v>51</v>
      </c>
      <c r="C44" s="9">
        <f>+B44/B45</f>
        <v>2.5692695214105794E-2</v>
      </c>
      <c r="F44" s="24"/>
    </row>
    <row r="45" spans="1:6" ht="16.149999999999999" customHeight="1" thickBot="1" x14ac:dyDescent="0.3">
      <c r="A45" s="23" t="s">
        <v>2</v>
      </c>
      <c r="B45" s="19">
        <f>SUM(B40:B44)</f>
        <v>1985</v>
      </c>
      <c r="C45" s="21">
        <f>SUM(C40:C44)</f>
        <v>0.99999999999999989</v>
      </c>
      <c r="E45" s="24"/>
    </row>
    <row r="46" spans="1:6" ht="15" customHeight="1" x14ac:dyDescent="0.25"/>
    <row r="47" spans="1:6" ht="15" customHeight="1" x14ac:dyDescent="0.25"/>
    <row r="48" spans="1:6" ht="16.149999999999999" customHeight="1" x14ac:dyDescent="0.25">
      <c r="A48" s="25" t="s">
        <v>30</v>
      </c>
      <c r="B48" s="25"/>
      <c r="C48" s="25"/>
      <c r="D48" s="25"/>
    </row>
    <row r="49" spans="1:4" ht="10.15" customHeight="1" thickBot="1" x14ac:dyDescent="0.3"/>
    <row r="50" spans="1:4" ht="16.149999999999999" customHeight="1" x14ac:dyDescent="0.25">
      <c r="A50" s="4" t="s">
        <v>21</v>
      </c>
      <c r="B50" s="5" t="s">
        <v>4</v>
      </c>
      <c r="C50" s="5" t="s">
        <v>5</v>
      </c>
      <c r="D50" s="6" t="s">
        <v>9</v>
      </c>
    </row>
    <row r="51" spans="1:4" ht="16.149999999999999" customHeight="1" x14ac:dyDescent="0.25">
      <c r="A51" s="7" t="s">
        <v>22</v>
      </c>
      <c r="B51" s="20">
        <v>631</v>
      </c>
      <c r="C51" s="8">
        <f>+B51/B58</f>
        <v>0.31788413098236779</v>
      </c>
      <c r="D51" s="9">
        <f>+C51</f>
        <v>0.31788413098236779</v>
      </c>
    </row>
    <row r="52" spans="1:4" ht="16.149999999999999" customHeight="1" x14ac:dyDescent="0.25">
      <c r="A52" s="10" t="s">
        <v>31</v>
      </c>
      <c r="B52" s="20">
        <v>678</v>
      </c>
      <c r="C52" s="8">
        <f>+B52/B58</f>
        <v>0.34156171284634762</v>
      </c>
      <c r="D52" s="9">
        <f>+D51+C52</f>
        <v>0.65944584382871541</v>
      </c>
    </row>
    <row r="53" spans="1:4" ht="16.149999999999999" customHeight="1" x14ac:dyDescent="0.25">
      <c r="A53" s="7" t="s">
        <v>10</v>
      </c>
      <c r="B53" s="20">
        <v>348</v>
      </c>
      <c r="C53" s="8">
        <f>+B53/B58</f>
        <v>0.17531486146095718</v>
      </c>
      <c r="D53" s="9">
        <f t="shared" ref="D53:D57" si="1">+D52+C53</f>
        <v>0.83476070528967261</v>
      </c>
    </row>
    <row r="54" spans="1:4" ht="16.149999999999999" customHeight="1" x14ac:dyDescent="0.25">
      <c r="A54" s="7" t="s">
        <v>11</v>
      </c>
      <c r="B54" s="20">
        <v>161</v>
      </c>
      <c r="C54" s="8">
        <f>+B54/B58</f>
        <v>8.1108312342569266E-2</v>
      </c>
      <c r="D54" s="9">
        <f t="shared" si="1"/>
        <v>0.91586901763224193</v>
      </c>
    </row>
    <row r="55" spans="1:4" ht="16.149999999999999" customHeight="1" x14ac:dyDescent="0.25">
      <c r="A55" s="7" t="s">
        <v>12</v>
      </c>
      <c r="B55" s="20">
        <v>61</v>
      </c>
      <c r="C55" s="8">
        <f>+B55/B58</f>
        <v>3.0730478589420653E-2</v>
      </c>
      <c r="D55" s="9">
        <f t="shared" si="1"/>
        <v>0.94659949622166262</v>
      </c>
    </row>
    <row r="56" spans="1:4" ht="16.149999999999999" customHeight="1" x14ac:dyDescent="0.25">
      <c r="A56" s="7" t="s">
        <v>23</v>
      </c>
      <c r="B56" s="20">
        <v>89</v>
      </c>
      <c r="C56" s="8">
        <f>+B56/B58</f>
        <v>4.4836272040302265E-2</v>
      </c>
      <c r="D56" s="9">
        <f t="shared" si="1"/>
        <v>0.99143576826196489</v>
      </c>
    </row>
    <row r="57" spans="1:4" ht="16.149999999999999" customHeight="1" x14ac:dyDescent="0.25">
      <c r="A57" s="7" t="s">
        <v>24</v>
      </c>
      <c r="B57" s="20">
        <v>17</v>
      </c>
      <c r="C57" s="8">
        <f>+B57/B58</f>
        <v>8.5642317380352651E-3</v>
      </c>
      <c r="D57" s="9">
        <f t="shared" si="1"/>
        <v>1.0000000000000002</v>
      </c>
    </row>
    <row r="58" spans="1:4" ht="16.149999999999999" customHeight="1" thickBot="1" x14ac:dyDescent="0.3">
      <c r="A58" s="23" t="s">
        <v>2</v>
      </c>
      <c r="B58" s="19">
        <f>SUM(B51:B57)</f>
        <v>1985</v>
      </c>
      <c r="C58" s="12">
        <f>SUM(C51:C57)</f>
        <v>1.0000000000000002</v>
      </c>
      <c r="D58" s="13">
        <v>100</v>
      </c>
    </row>
    <row r="59" spans="1:4" s="22" customFormat="1" ht="16.899999999999999" customHeight="1" x14ac:dyDescent="0.25">
      <c r="A59" s="2" t="s">
        <v>25</v>
      </c>
      <c r="B59" s="1"/>
      <c r="C59" s="1"/>
      <c r="D59" s="1"/>
    </row>
  </sheetData>
  <mergeCells count="8">
    <mergeCell ref="A48:D48"/>
    <mergeCell ref="A6:D6"/>
    <mergeCell ref="A11:C11"/>
    <mergeCell ref="A18:D18"/>
    <mergeCell ref="A26:D26"/>
    <mergeCell ref="A37:D37"/>
    <mergeCell ref="A8:D8"/>
    <mergeCell ref="A9:D9"/>
  </mergeCells>
  <pageMargins left="0.78740157480314965" right="3.937007874015748E-2" top="0.78740157480314965" bottom="0.39370078740157483" header="0.19685039370078741" footer="0.19685039370078741"/>
  <pageSetup scale="80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2015-10-23T14:21:35Z</cp:lastPrinted>
  <dcterms:created xsi:type="dcterms:W3CDTF">2015-09-09T14:53:23Z</dcterms:created>
  <dcterms:modified xsi:type="dcterms:W3CDTF">2015-10-26T14:53:25Z</dcterms:modified>
</cp:coreProperties>
</file>