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ocuments\DatosAbierto\transparencia\ESTADISTICAS INSTITUCIONALES\"/>
    </mc:Choice>
  </mc:AlternateContent>
  <bookViews>
    <workbookView xWindow="0" yWindow="0" windowWidth="28800" windowHeight="12330"/>
  </bookViews>
  <sheets>
    <sheet name="RRH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l="1"/>
  <c r="C39" i="3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<sst xmlns="http://schemas.openxmlformats.org/spreadsheetml/2006/main" count="50" uniqueCount="36">
  <si>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</si>
  <si>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</si>
  <si>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</si>
  <si>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</si>
  <si>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</si>
  <si>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</si>
  <si>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</si>
  <si>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</si>
  <si>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</si>
  <si>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</si>
  <si>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</si>
  <si>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</si>
  <si>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</si>
  <si>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</si>
  <si>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</si>
  <si>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</si>
  <si>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</si>
  <si>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</si>
  <si>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</si>
  <si>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</si>
  <si>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</si>
  <si>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</si>
  <si>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</si>
  <si>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</si>
  <si>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</si>
  <si>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</si>
  <si>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</si>
  <si>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</si>
  <si>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</si>
  <si>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</si>
  <si>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</si>
  <si>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</si>
  <si>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</si>
  <si>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</si>
  <si>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</si>
  <si>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AGOSTO,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</si>
</sst>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E42" sqref="E42"/>
    </sheetView>
  </sheetViews>
  <sheetFormatPr baseColWidth="10" defaultRowHeight="15" x14ac:dyDescent="0.25"/>
  <cols>
    <col min="1" max="1" width="30.285156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6.149999999999999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1967</v>
      </c>
    </row>
    <row r="10" spans="1:5" ht="16.149999999999999" customHeight="1" thickBot="1" x14ac:dyDescent="0.3">
      <c r="A10" s="22" t="s">
        <v>2</v>
      </c>
      <c r="B10" s="16">
        <f>SUM(B9)</f>
        <v>1967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949</v>
      </c>
      <c r="C16" s="17">
        <f>+B16/B18</f>
        <v>0.4824605998983223</v>
      </c>
      <c r="D16" s="3"/>
      <c r="E16" s="23"/>
    </row>
    <row r="17" spans="1:5" ht="16.149999999999999" customHeight="1" x14ac:dyDescent="0.25">
      <c r="A17" s="7" t="s">
        <v>7</v>
      </c>
      <c r="B17" s="19">
        <v>1018</v>
      </c>
      <c r="C17" s="17">
        <f>+B17/B18</f>
        <v>0.51753940010167765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1967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344</v>
      </c>
      <c r="C24" s="8">
        <f>+B24/B29</f>
        <v>0.17488561260803254</v>
      </c>
      <c r="D24" s="9">
        <f>+C24</f>
        <v>0.17488561260803254</v>
      </c>
    </row>
    <row r="25" spans="1:5" ht="16.149999999999999" customHeight="1" x14ac:dyDescent="0.25">
      <c r="A25" s="7" t="s">
        <v>11</v>
      </c>
      <c r="B25" s="19">
        <v>454</v>
      </c>
      <c r="C25" s="8">
        <f>+B25/B29</f>
        <v>0.2308083375699034</v>
      </c>
      <c r="D25" s="9">
        <f>+D24+C25</f>
        <v>0.40569395017793597</v>
      </c>
    </row>
    <row r="26" spans="1:5" ht="16.149999999999999" customHeight="1" x14ac:dyDescent="0.25">
      <c r="A26" s="7" t="s">
        <v>12</v>
      </c>
      <c r="B26" s="19">
        <v>482</v>
      </c>
      <c r="C26" s="8">
        <f>+B26/B29</f>
        <v>0.24504321301474327</v>
      </c>
      <c r="D26" s="9">
        <f t="shared" ref="D26:D28" si="0">+D25+C26</f>
        <v>0.65073716319267927</v>
      </c>
    </row>
    <row r="27" spans="1:5" ht="16.149999999999999" customHeight="1" x14ac:dyDescent="0.25">
      <c r="A27" s="7" t="s">
        <v>13</v>
      </c>
      <c r="B27" s="19">
        <v>410</v>
      </c>
      <c r="C27" s="8">
        <f>+B27/B29</f>
        <v>0.20843924758515506</v>
      </c>
      <c r="D27" s="9">
        <f t="shared" si="0"/>
        <v>0.85917641077783435</v>
      </c>
    </row>
    <row r="28" spans="1:5" ht="16.149999999999999" customHeight="1" x14ac:dyDescent="0.25">
      <c r="A28" s="7" t="s">
        <v>14</v>
      </c>
      <c r="B28" s="19">
        <v>277</v>
      </c>
      <c r="C28" s="8">
        <f>+B28/B29</f>
        <v>0.14082358922216573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1967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7</v>
      </c>
      <c r="C35" s="9">
        <f>+B35/B40</f>
        <v>3.5587188612099642E-3</v>
      </c>
    </row>
    <row r="36" spans="1:6" ht="16.149999999999999" customHeight="1" x14ac:dyDescent="0.25">
      <c r="A36" s="7" t="s">
        <v>17</v>
      </c>
      <c r="B36" s="19">
        <v>3</v>
      </c>
      <c r="C36" s="9">
        <f>+B36/B40</f>
        <v>1.5251652262328419E-3</v>
      </c>
      <c r="F36" s="23"/>
    </row>
    <row r="37" spans="1:6" ht="16.149999999999999" customHeight="1" x14ac:dyDescent="0.25">
      <c r="A37" s="7" t="s">
        <v>18</v>
      </c>
      <c r="B37" s="19">
        <v>1910</v>
      </c>
      <c r="C37" s="9">
        <f>+B37/B40</f>
        <v>0.97102186070157603</v>
      </c>
      <c r="D37" s="3"/>
      <c r="E37" s="23"/>
      <c r="F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47</v>
      </c>
      <c r="C39" s="9">
        <f>+B39/B40</f>
        <v>2.3894255210981191E-2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1967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377</v>
      </c>
      <c r="C46" s="8">
        <f>+B46/B53</f>
        <v>0.19166243009659381</v>
      </c>
      <c r="D46" s="9">
        <f>+C46</f>
        <v>0.19166243009659381</v>
      </c>
    </row>
    <row r="47" spans="1:6" ht="16.149999999999999" customHeight="1" x14ac:dyDescent="0.25">
      <c r="A47" s="10" t="s">
        <v>31</v>
      </c>
      <c r="B47" s="19">
        <v>865</v>
      </c>
      <c r="C47" s="8">
        <f>+B47/B53</f>
        <v>0.43975597356380275</v>
      </c>
      <c r="D47" s="9">
        <f>+D46+C47</f>
        <v>0.63141840366039659</v>
      </c>
    </row>
    <row r="48" spans="1:6" ht="16.149999999999999" customHeight="1" x14ac:dyDescent="0.25">
      <c r="A48" s="7" t="s">
        <v>10</v>
      </c>
      <c r="B48" s="19">
        <v>386</v>
      </c>
      <c r="C48" s="8">
        <f>+B48/B53</f>
        <v>0.19623792577529231</v>
      </c>
      <c r="D48" s="9">
        <f t="shared" ref="D48:D52" si="1">+D47+C48</f>
        <v>0.8276563294356889</v>
      </c>
    </row>
    <row r="49" spans="1:4" ht="16.149999999999999" customHeight="1" x14ac:dyDescent="0.25">
      <c r="A49" s="7" t="s">
        <v>11</v>
      </c>
      <c r="B49" s="19">
        <v>167</v>
      </c>
      <c r="C49" s="8">
        <f>+B49/B53</f>
        <v>8.4900864260294862E-2</v>
      </c>
      <c r="D49" s="9">
        <f t="shared" si="1"/>
        <v>0.91255719369598376</v>
      </c>
    </row>
    <row r="50" spans="1:4" ht="16.149999999999999" customHeight="1" x14ac:dyDescent="0.25">
      <c r="A50" s="7" t="s">
        <v>12</v>
      </c>
      <c r="B50" s="19">
        <v>62</v>
      </c>
      <c r="C50" s="8">
        <f>+B50/B53</f>
        <v>3.1520081342145401E-2</v>
      </c>
      <c r="D50" s="9">
        <f t="shared" si="1"/>
        <v>0.94407727503812922</v>
      </c>
    </row>
    <row r="51" spans="1:4" ht="16.149999999999999" customHeight="1" x14ac:dyDescent="0.25">
      <c r="A51" s="7" t="s">
        <v>23</v>
      </c>
      <c r="B51" s="19">
        <v>91</v>
      </c>
      <c r="C51" s="8">
        <f>+B51/B53</f>
        <v>4.6263345195729534E-2</v>
      </c>
      <c r="D51" s="9">
        <f t="shared" si="1"/>
        <v>0.99034062023385871</v>
      </c>
    </row>
    <row r="52" spans="1:4" ht="16.149999999999999" customHeight="1" x14ac:dyDescent="0.25">
      <c r="A52" s="7" t="s">
        <v>24</v>
      </c>
      <c r="B52" s="19">
        <v>19</v>
      </c>
      <c r="C52" s="8">
        <f>+B52/B53</f>
        <v>9.6593797661413319E-3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1967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RRHH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2016-03-22T15:50:32Z</cp:lastPrinted>
  <dcterms:created xsi:type="dcterms:W3CDTF">2015-09-09T14:53:23Z</dcterms:created>
  <dcterms:modified xsi:type="dcterms:W3CDTF">2017-08-28T22:11:35Z</dcterms:modified>
</cp:coreProperties>
</file>