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7\10.OCTUBRE\Nomina RAI Y Estadísticas MAP\"/>
    </mc:Choice>
  </mc:AlternateContent>
  <bookViews>
    <workbookView xWindow="0" yWindow="0" windowWidth="19200" windowHeight="7248"/>
  </bookViews>
  <sheets>
    <sheet name="RRH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l="1"/>
  <c r="C39" i="3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<sst xmlns="http://schemas.openxmlformats.org/spreadsheetml/2006/main" count="50" uniqueCount="36">
  <si>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</si>
  <si>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</si>
  <si>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</si>
  <si>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</si>
  <si>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</si>
  <si>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</si>
  <si>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</si>
  <si>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</si>
  <si>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</si>
  <si>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</si>
  <si>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</si>
  <si>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</si>
  <si>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</si>
  <si>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</si>
  <si>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</si>
  <si>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</si>
  <si>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</si>
  <si>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</si>
  <si>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</si>
  <si>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</si>
  <si>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</si>
  <si>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</si>
  <si>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</si>
  <si>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</si>
  <si>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</si>
  <si>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</si>
  <si>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</si>
  <si>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</si>
  <si>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</si>
  <si>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</si>
  <si>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</si>
  <si>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</si>
  <si>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</si>
  <si>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</si>
  <si>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</si>
  <si>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octubre,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</si>
</sst>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54"/>
  <sheetViews>
    <sheetView tabSelected="1" workbookViewId="0">
      <selection activeCell="G39" sqref="G39"/>
    </sheetView>
  </sheetViews>
  <sheetFormatPr baseColWidth="10" defaultRowHeight="14.4" x14ac:dyDescent="0.3"/>
  <cols>
    <col min="1" max="1" width="30.21875" style="1" customWidth="1"/>
    <col min="2" max="3" width="11.7773437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6.0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1965</v>
      </c>
    </row>
    <row r="10" spans="1:5" ht="16.2" customHeight="1" thickBot="1" x14ac:dyDescent="0.35">
      <c r="A10" s="22" t="s">
        <v>2</v>
      </c>
      <c r="B10" s="16">
        <f>SUM(B9)</f>
        <v>1965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949</v>
      </c>
      <c r="C16" s="17">
        <f>+B16/B18</f>
        <v>0.48295165394402034</v>
      </c>
      <c r="D16" s="3"/>
      <c r="E16" s="23"/>
    </row>
    <row r="17" spans="1:5" ht="16.2" customHeight="1" x14ac:dyDescent="0.3">
      <c r="A17" s="7" t="s">
        <v>7</v>
      </c>
      <c r="B17" s="19">
        <v>1016</v>
      </c>
      <c r="C17" s="17">
        <f>+B17/B18</f>
        <v>0.5170483460559796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1965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345</v>
      </c>
      <c r="C24" s="8">
        <f>+B24/B29</f>
        <v>0.17557251908396945</v>
      </c>
      <c r="D24" s="9">
        <f>+C24</f>
        <v>0.17557251908396945</v>
      </c>
    </row>
    <row r="25" spans="1:5" ht="16.2" customHeight="1" x14ac:dyDescent="0.3">
      <c r="A25" s="7" t="s">
        <v>11</v>
      </c>
      <c r="B25" s="19">
        <v>450</v>
      </c>
      <c r="C25" s="8">
        <f>+B25/B29</f>
        <v>0.22900763358778625</v>
      </c>
      <c r="D25" s="9">
        <f>+D24+C25</f>
        <v>0.40458015267175573</v>
      </c>
    </row>
    <row r="26" spans="1:5" ht="16.2" customHeight="1" x14ac:dyDescent="0.3">
      <c r="A26" s="7" t="s">
        <v>12</v>
      </c>
      <c r="B26" s="19">
        <v>485</v>
      </c>
      <c r="C26" s="8">
        <f>+B26/B29</f>
        <v>0.24681933842239187</v>
      </c>
      <c r="D26" s="9">
        <f t="shared" ref="D26:D28" si="0">+D25+C26</f>
        <v>0.65139949109414763</v>
      </c>
    </row>
    <row r="27" spans="1:5" ht="16.2" customHeight="1" x14ac:dyDescent="0.3">
      <c r="A27" s="7" t="s">
        <v>13</v>
      </c>
      <c r="B27" s="19">
        <v>409</v>
      </c>
      <c r="C27" s="8">
        <f>+B27/B29</f>
        <v>0.20814249363867685</v>
      </c>
      <c r="D27" s="9">
        <f t="shared" si="0"/>
        <v>0.8595419847328245</v>
      </c>
    </row>
    <row r="28" spans="1:5" ht="16.2" customHeight="1" x14ac:dyDescent="0.3">
      <c r="A28" s="7" t="s">
        <v>14</v>
      </c>
      <c r="B28" s="19">
        <v>276</v>
      </c>
      <c r="C28" s="8">
        <f>+B28/B29</f>
        <v>0.14045801526717558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1965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7" ht="10.199999999999999" customHeight="1" thickBot="1" x14ac:dyDescent="0.35"/>
    <row r="34" spans="1:7" ht="16.2" customHeight="1" x14ac:dyDescent="0.3">
      <c r="A34" s="4" t="s">
        <v>15</v>
      </c>
      <c r="B34" s="5" t="s">
        <v>4</v>
      </c>
      <c r="C34" s="6" t="s">
        <v>5</v>
      </c>
    </row>
    <row r="35" spans="1:7" ht="16.2" customHeight="1" x14ac:dyDescent="0.3">
      <c r="A35" s="7" t="s">
        <v>16</v>
      </c>
      <c r="B35" s="19">
        <v>24</v>
      </c>
      <c r="C35" s="9">
        <f>+B35/B40</f>
        <v>1.2213740458015267E-2</v>
      </c>
    </row>
    <row r="36" spans="1:7" ht="16.2" customHeight="1" x14ac:dyDescent="0.3">
      <c r="A36" s="7" t="s">
        <v>17</v>
      </c>
      <c r="B36" s="19">
        <v>3</v>
      </c>
      <c r="C36" s="9">
        <f>+B36/B40</f>
        <v>1.5267175572519084E-3</v>
      </c>
      <c r="F36" s="23"/>
      <c r="G36" s="23"/>
    </row>
    <row r="37" spans="1:7" ht="16.2" customHeight="1" x14ac:dyDescent="0.3">
      <c r="A37" s="7" t="s">
        <v>18</v>
      </c>
      <c r="B37" s="19">
        <v>1887</v>
      </c>
      <c r="C37" s="9">
        <f>+B37/B40</f>
        <v>0.96030534351145036</v>
      </c>
      <c r="D37" s="3"/>
      <c r="E37" s="23"/>
      <c r="F37" s="23"/>
    </row>
    <row r="38" spans="1:7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7" ht="16.2" customHeight="1" x14ac:dyDescent="0.3">
      <c r="A39" s="7" t="s">
        <v>20</v>
      </c>
      <c r="B39" s="19">
        <v>51</v>
      </c>
      <c r="C39" s="9">
        <f>+B39/B40</f>
        <v>2.5954198473282442E-2</v>
      </c>
      <c r="F39" s="23"/>
    </row>
    <row r="40" spans="1:7" ht="16.2" customHeight="1" thickBot="1" x14ac:dyDescent="0.35">
      <c r="A40" s="22" t="s">
        <v>2</v>
      </c>
      <c r="B40" s="18">
        <f>SUM(B35:B39)</f>
        <v>1965</v>
      </c>
      <c r="C40" s="20">
        <f>SUM(C35:C39)</f>
        <v>0.99999999999999989</v>
      </c>
      <c r="E40" s="23"/>
    </row>
    <row r="41" spans="1:7" ht="15" customHeight="1" x14ac:dyDescent="0.3"/>
    <row r="42" spans="1:7" ht="15" customHeight="1" x14ac:dyDescent="0.3"/>
    <row r="43" spans="1:7" ht="16.2" customHeight="1" x14ac:dyDescent="0.3">
      <c r="A43" s="24" t="s">
        <v>30</v>
      </c>
      <c r="B43" s="24"/>
      <c r="C43" s="24"/>
      <c r="D43" s="24"/>
    </row>
    <row r="44" spans="1:7" ht="10.199999999999999" customHeight="1" thickBot="1" x14ac:dyDescent="0.35"/>
    <row r="45" spans="1:7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7" ht="16.2" customHeight="1" x14ac:dyDescent="0.3">
      <c r="A46" s="7" t="s">
        <v>22</v>
      </c>
      <c r="B46" s="19">
        <v>376</v>
      </c>
      <c r="C46" s="8">
        <f>+B46/B53</f>
        <v>0.19134860050890584</v>
      </c>
      <c r="D46" s="9">
        <f>+C46</f>
        <v>0.19134860050890584</v>
      </c>
    </row>
    <row r="47" spans="1:7" ht="16.2" customHeight="1" x14ac:dyDescent="0.3">
      <c r="A47" s="10" t="s">
        <v>31</v>
      </c>
      <c r="B47" s="19">
        <v>862</v>
      </c>
      <c r="C47" s="8">
        <f>+B47/B53</f>
        <v>0.43867684478371499</v>
      </c>
      <c r="D47" s="9">
        <f>+D46+C47</f>
        <v>0.63002544529262083</v>
      </c>
    </row>
    <row r="48" spans="1:7" ht="16.2" customHeight="1" x14ac:dyDescent="0.3">
      <c r="A48" s="7" t="s">
        <v>10</v>
      </c>
      <c r="B48" s="19">
        <v>387</v>
      </c>
      <c r="C48" s="8">
        <f>+B48/B53</f>
        <v>0.19694656488549619</v>
      </c>
      <c r="D48" s="9">
        <f t="shared" ref="D48:D52" si="1">+D47+C48</f>
        <v>0.82697201017811706</v>
      </c>
    </row>
    <row r="49" spans="1:4" ht="16.2" customHeight="1" x14ac:dyDescent="0.3">
      <c r="A49" s="7" t="s">
        <v>11</v>
      </c>
      <c r="B49" s="19">
        <v>168</v>
      </c>
      <c r="C49" s="8">
        <f>+B49/B53</f>
        <v>8.5496183206106871E-2</v>
      </c>
      <c r="D49" s="9">
        <f t="shared" si="1"/>
        <v>0.91246819338422391</v>
      </c>
    </row>
    <row r="50" spans="1:4" ht="16.2" customHeight="1" x14ac:dyDescent="0.3">
      <c r="A50" s="7" t="s">
        <v>12</v>
      </c>
      <c r="B50" s="19">
        <v>62</v>
      </c>
      <c r="C50" s="8">
        <f>+B50/B53</f>
        <v>3.1552162849872771E-2</v>
      </c>
      <c r="D50" s="9">
        <f t="shared" si="1"/>
        <v>0.94402035623409664</v>
      </c>
    </row>
    <row r="51" spans="1:4" ht="16.2" customHeight="1" x14ac:dyDescent="0.3">
      <c r="A51" s="7" t="s">
        <v>23</v>
      </c>
      <c r="B51" s="19">
        <v>91</v>
      </c>
      <c r="C51" s="8">
        <f>+B51/B53</f>
        <v>4.6310432569974552E-2</v>
      </c>
      <c r="D51" s="9">
        <f t="shared" si="1"/>
        <v>0.99033078880407122</v>
      </c>
    </row>
    <row r="52" spans="1:4" ht="16.2" customHeight="1" x14ac:dyDescent="0.3">
      <c r="A52" s="7" t="s">
        <v>24</v>
      </c>
      <c r="B52" s="19">
        <v>19</v>
      </c>
      <c r="C52" s="8">
        <f>+B52/B53</f>
        <v>9.6692111959287529E-3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1965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2017-09-27T20:37:20Z</cp:lastPrinted>
  <dcterms:created xsi:type="dcterms:W3CDTF">2015-09-09T14:53:23Z</dcterms:created>
  <dcterms:modified xsi:type="dcterms:W3CDTF">2017-10-31T18:32:15Z</dcterms:modified>
</cp:coreProperties>
</file>