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ESTADOS FINANCIEROS\2022\"/>
    </mc:Choice>
  </mc:AlternateContent>
  <xr:revisionPtr revIDLastSave="0" documentId="8_{DFC2FBA2-AB41-4920-8E85-06B2398DA5A7}" xr6:coauthVersionLast="47" xr6:coauthVersionMax="47" xr10:uidLastSave="{00000000-0000-0000-0000-000000000000}"/>
  <bookViews>
    <workbookView xWindow="-120" yWindow="-120" windowWidth="29040" windowHeight="15720"/>
  </bookViews>
  <sheets>
    <sheet name="ECPN" sheetId="38" r:id="rId1"/>
  </sheet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38" l="1"/>
  <c r="I30" i="38"/>
  <c r="C30" i="38"/>
  <c r="B30" i="38"/>
  <c r="K29" i="38"/>
  <c r="K28" i="38"/>
  <c r="K25" i="38"/>
  <c r="K30" i="38" s="1"/>
  <c r="J23" i="38"/>
  <c r="I23" i="38"/>
  <c r="B23" i="38"/>
  <c r="K22" i="38"/>
  <c r="K21" i="38"/>
  <c r="K17" i="38"/>
  <c r="K23" i="38" s="1"/>
</calcChain>
</file>

<file path=xl/sharedStrings.xml><?xml version="1.0" encoding="utf-8"?>
<sst xmlns="http://schemas.openxmlformats.org/spreadsheetml/2006/main" count="29" uniqueCount="25">
  <si>
    <t>Las notas a los Estados Financieros forman parte integral de los mismos</t>
  </si>
  <si>
    <t>Director Ejecutivo</t>
  </si>
  <si>
    <t>(Valores en RD$)</t>
  </si>
  <si>
    <t>Lic. Cristóbal A. Febriel R.</t>
  </si>
  <si>
    <t>MOVIMIENTOS – CONCEPTOS</t>
  </si>
  <si>
    <t>AJUSTE AL    CAPITAL DEL   GOBIERNO   CENTRAL</t>
  </si>
  <si>
    <t xml:space="preserve">Resultados del Ejercicio </t>
  </si>
  <si>
    <t>Resultados Acumulados</t>
  </si>
  <si>
    <t>ESTADO DE CAMBIO DE ACTIVO / PATRIMONIO</t>
  </si>
  <si>
    <t>CAPITAL  APORTADO</t>
  </si>
  <si>
    <t>Cambios en Políticas Contables</t>
  </si>
  <si>
    <t>Revaluación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</si>
  <si>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</si>
  <si>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</si>
  <si>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</si>
  <si>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</si>
  <si>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Enc. División de Contabilidad</t>
  </si>
  <si>
    <t>Ing. Iván José Hernández Guzmán</t>
  </si>
  <si>
    <t>Lic. Víctor José Peralta Caba</t>
  </si>
  <si>
    <t>Director Administrativo y Financiero</t>
  </si>
  <si>
    <t>Del Ejercicio Terminado al 30 de junio de los años 2022 y 2021</t>
  </si>
  <si>
    <t>Balance al 31 de diciembre del 2020</t>
  </si>
  <si>
    <t>Saldo al 30 de junio de 2021</t>
  </si>
  <si>
    <t>Balance al 31 de diciembre del 2021</t>
  </si>
  <si>
    <t>Saldo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</si>
</sst>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3" formatCode="_-* #,##0.00_-;\-* #,##0.00_-;_-* &quot;-&quot;??_-;_-@_-"/>
    <numFmt numFmtId="179" formatCode="#,##0.000000000_);\(#,##0.000000000\)"/>
    <numFmt numFmtId="186" formatCode="#,##0.0000000000_);\(#,##0.0000000000\)"/>
  </numFmts>
  <fonts count="21">
    <font>
      <sz val="10"/>
      <name val="Arrus BT"/>
    </font>
    <font>
      <sz val="10"/>
      <name val="Arrus BT"/>
    </font>
    <font>
      <sz val="10"/>
      <name val="Arial"/>
      <family val="2"/>
    </font>
    <font>
      <sz val="12"/>
      <name val="Arrus BT"/>
      <family val="1"/>
    </font>
    <font>
      <b/>
      <sz val="10"/>
      <name val="Arial"/>
      <family val="2"/>
    </font>
    <font>
      <sz val="8"/>
      <color indexed="8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6"/>
      <color indexed="8"/>
      <name val="Times New Roman"/>
      <family val="1"/>
    </font>
    <font>
      <sz val="11"/>
      <color indexed="8"/>
      <name val="Times New Roman"/>
      <family val="1"/>
    </font>
    <font>
      <u/>
      <sz val="10"/>
      <name val="Arrus BT"/>
    </font>
    <font>
      <b/>
      <u/>
      <sz val="10"/>
      <name val="Arial"/>
      <family val="2"/>
    </font>
    <font>
      <b/>
      <u/>
      <sz val="9"/>
      <name val="Arru"/>
    </font>
    <font>
      <b/>
      <u/>
      <sz val="9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1">
    <xf numFmtId="0" fontId="0" fillId="0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</cellStyleXfs>
  <cellXfs count="51">
    <xf numFmtId="0" fontId="0" fillId="0" borderId="0" xfId="0"/>
    <xf numFmtId="0" fontId="2" fillId="0" borderId="0" xfId="130"/>
    <xf numFmtId="39" fontId="0" fillId="0" borderId="0" xfId="0" applyNumberFormat="1"/>
    <xf numFmtId="0" fontId="0" fillId="0" borderId="0" xfId="130" applyFont="1" applyAlignment="1">
      <alignment horizontal="center"/>
    </xf>
    <xf numFmtId="0" fontId="3" fillId="0" borderId="0" xfId="130" applyFont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4" fillId="0" borderId="0" xfId="0" applyFont="1"/>
    <xf numFmtId="43" fontId="10" fillId="0" borderId="0" xfId="0" applyNumberFormat="1" applyFont="1" applyBorder="1" applyAlignment="1">
      <alignment horizontal="right"/>
    </xf>
    <xf numFmtId="0" fontId="11" fillId="0" borderId="0" xfId="0" applyFont="1" applyBorder="1"/>
    <xf numFmtId="0" fontId="6" fillId="0" borderId="0" xfId="0" applyFont="1" applyBorder="1" applyAlignment="1">
      <alignment wrapText="1"/>
    </xf>
    <xf numFmtId="39" fontId="11" fillId="0" borderId="0" xfId="0" applyNumberFormat="1" applyFont="1" applyBorder="1"/>
    <xf numFmtId="179" fontId="0" fillId="0" borderId="0" xfId="0" applyNumberForma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43" fontId="6" fillId="0" borderId="3" xfId="1" applyNumberFormat="1" applyFont="1" applyBorder="1"/>
    <xf numFmtId="43" fontId="11" fillId="0" borderId="3" xfId="1" applyNumberFormat="1" applyFont="1" applyBorder="1" applyAlignment="1">
      <alignment horizontal="right"/>
    </xf>
    <xf numFmtId="0" fontId="10" fillId="0" borderId="3" xfId="0" applyFont="1" applyBorder="1" applyAlignment="1">
      <alignment wrapText="1"/>
    </xf>
    <xf numFmtId="43" fontId="7" fillId="0" borderId="3" xfId="1" applyNumberFormat="1" applyFont="1" applyBorder="1"/>
    <xf numFmtId="43" fontId="11" fillId="0" borderId="3" xfId="1" applyNumberFormat="1" applyFont="1" applyBorder="1"/>
    <xf numFmtId="43" fontId="7" fillId="0" borderId="3" xfId="1" applyNumberFormat="1" applyFont="1" applyBorder="1" applyAlignment="1"/>
    <xf numFmtId="43" fontId="11" fillId="0" borderId="3" xfId="1" applyNumberFormat="1" applyFont="1" applyBorder="1" applyAlignment="1"/>
    <xf numFmtId="40" fontId="5" fillId="0" borderId="3" xfId="111" applyNumberFormat="1" applyFont="1" applyBorder="1" applyAlignment="1">
      <alignment horizontal="right"/>
    </xf>
    <xf numFmtId="186" fontId="0" fillId="0" borderId="0" xfId="0" applyNumberFormat="1"/>
    <xf numFmtId="0" fontId="8" fillId="0" borderId="3" xfId="0" applyFont="1" applyBorder="1" applyAlignment="1">
      <alignment vertical="center"/>
    </xf>
    <xf numFmtId="43" fontId="10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wrapText="1"/>
    </xf>
    <xf numFmtId="43" fontId="11" fillId="0" borderId="4" xfId="1" applyNumberFormat="1" applyFont="1" applyBorder="1"/>
    <xf numFmtId="0" fontId="10" fillId="0" borderId="4" xfId="0" applyFont="1" applyBorder="1" applyAlignment="1">
      <alignment wrapText="1"/>
    </xf>
    <xf numFmtId="43" fontId="11" fillId="0" borderId="4" xfId="1" applyNumberFormat="1" applyFont="1" applyBorder="1" applyAlignment="1">
      <alignment horizontal="right"/>
    </xf>
    <xf numFmtId="43" fontId="10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0" fillId="0" borderId="0" xfId="130" applyFont="1" applyAlignment="1"/>
    <xf numFmtId="0" fontId="16" fillId="0" borderId="0" xfId="130" applyFont="1" applyAlignment="1">
      <alignment horizontal="center"/>
    </xf>
    <xf numFmtId="43" fontId="10" fillId="0" borderId="2" xfId="0" applyNumberFormat="1" applyFont="1" applyBorder="1" applyAlignment="1">
      <alignment horizontal="right"/>
    </xf>
    <xf numFmtId="40" fontId="0" fillId="0" borderId="0" xfId="0" applyNumberFormat="1"/>
    <xf numFmtId="0" fontId="18" fillId="0" borderId="0" xfId="130" applyFont="1" applyFill="1" applyAlignment="1">
      <alignment horizontal="center"/>
    </xf>
    <xf numFmtId="0" fontId="19" fillId="0" borderId="0" xfId="130" applyFont="1" applyAlignment="1">
      <alignment horizontal="center"/>
    </xf>
    <xf numFmtId="0" fontId="0" fillId="0" borderId="0" xfId="130" applyFont="1" applyAlignment="1">
      <alignment horizontal="center"/>
    </xf>
    <xf numFmtId="0" fontId="17" fillId="0" borderId="0" xfId="13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 wrapText="1"/>
    </xf>
  </cellXfs>
  <cellStyles count="131">
    <cellStyle name="Millares" xfId="1" builtinId="3"/>
    <cellStyle name="Millares 2" xfId="2"/>
    <cellStyle name="Millares 2 2" xfId="3"/>
    <cellStyle name="Millares 2 3" xfId="4"/>
    <cellStyle name="Normal" xfId="0" builtinId="0"/>
    <cellStyle name="Normal 10 10" xfId="5"/>
    <cellStyle name="Normal 10 2" xfId="6"/>
    <cellStyle name="Normal 10 3" xfId="7"/>
    <cellStyle name="Normal 10 4" xfId="8"/>
    <cellStyle name="Normal 10 5" xfId="9"/>
    <cellStyle name="Normal 10 6" xfId="10"/>
    <cellStyle name="Normal 10 7" xfId="11"/>
    <cellStyle name="Normal 10 8" xfId="12"/>
    <cellStyle name="Normal 10 9" xfId="13"/>
    <cellStyle name="Normal 15 10" xfId="14"/>
    <cellStyle name="Normal 15 2" xfId="15"/>
    <cellStyle name="Normal 15 3" xfId="16"/>
    <cellStyle name="Normal 15 4" xfId="17"/>
    <cellStyle name="Normal 15 5" xfId="18"/>
    <cellStyle name="Normal 15 6" xfId="19"/>
    <cellStyle name="Normal 15 7" xfId="20"/>
    <cellStyle name="Normal 15 8" xfId="21"/>
    <cellStyle name="Normal 15 9" xfId="22"/>
    <cellStyle name="Normal 2 10" xfId="23"/>
    <cellStyle name="Normal 2 11" xfId="24"/>
    <cellStyle name="Normal 2 12" xfId="25"/>
    <cellStyle name="Normal 2 13" xfId="26"/>
    <cellStyle name="Normal 2 2" xfId="27"/>
    <cellStyle name="Normal 2 3" xfId="28"/>
    <cellStyle name="Normal 2 4" xfId="29"/>
    <cellStyle name="Normal 2 5" xfId="30"/>
    <cellStyle name="Normal 2 6" xfId="31"/>
    <cellStyle name="Normal 2 7" xfId="32"/>
    <cellStyle name="Normal 2 8" xfId="33"/>
    <cellStyle name="Normal 2 9" xfId="34"/>
    <cellStyle name="Normal 20 10" xfId="35"/>
    <cellStyle name="Normal 20 2" xfId="36"/>
    <cellStyle name="Normal 20 3" xfId="37"/>
    <cellStyle name="Normal 20 4" xfId="38"/>
    <cellStyle name="Normal 20 5" xfId="39"/>
    <cellStyle name="Normal 20 6" xfId="40"/>
    <cellStyle name="Normal 20 7" xfId="41"/>
    <cellStyle name="Normal 20 8" xfId="42"/>
    <cellStyle name="Normal 20 9" xfId="43"/>
    <cellStyle name="Normal 21 10" xfId="44"/>
    <cellStyle name="Normal 21 2" xfId="45"/>
    <cellStyle name="Normal 21 3" xfId="46"/>
    <cellStyle name="Normal 21 4" xfId="47"/>
    <cellStyle name="Normal 21 5" xfId="48"/>
    <cellStyle name="Normal 21 6" xfId="49"/>
    <cellStyle name="Normal 21 7" xfId="50"/>
    <cellStyle name="Normal 21 8" xfId="51"/>
    <cellStyle name="Normal 21 9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" xfId="111"/>
    <cellStyle name="Normal 70 2" xfId="112"/>
    <cellStyle name="Normal 8 2" xfId="113"/>
    <cellStyle name="Normal 8 3" xfId="114"/>
    <cellStyle name="Normal 8 4" xfId="115"/>
    <cellStyle name="Normal 8 5" xfId="116"/>
    <cellStyle name="Normal 8 6" xfId="117"/>
    <cellStyle name="Normal 8 7" xfId="118"/>
    <cellStyle name="Normal 8 8" xfId="119"/>
    <cellStyle name="Normal 8 9" xfId="120"/>
    <cellStyle name="Normal 9 10" xfId="121"/>
    <cellStyle name="Normal 9 2" xfId="122"/>
    <cellStyle name="Normal 9 3" xfId="123"/>
    <cellStyle name="Normal 9 4" xfId="124"/>
    <cellStyle name="Normal 9 5" xfId="125"/>
    <cellStyle name="Normal 9 6" xfId="126"/>
    <cellStyle name="Normal 9 7" xfId="127"/>
    <cellStyle name="Normal 9 8" xfId="128"/>
    <cellStyle name="Normal 9 9" xfId="129"/>
    <cellStyle name="Normal_Hoja1 (2)" xfId="13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1104900</xdr:colOff>
      <xdr:row>10</xdr:row>
      <xdr:rowOff>28575</xdr:rowOff>
    </xdr:to>
    <xdr:pic>
      <xdr:nvPicPr>
        <xdr:cNvPr id="1036" name="Imagen 1">
          <a:extLst>
            <a:ext uri="{FF2B5EF4-FFF2-40B4-BE49-F238E27FC236}">
              <a16:creationId xmlns:a16="http://schemas.microsoft.com/office/drawing/2014/main" id="{A102160F-7439-4F8F-A91C-65021EDD5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K23" sqref="K23"/>
    </sheetView>
  </sheetViews>
  <sheetFormatPr baseColWidth="10" defaultColWidth="10.85546875" defaultRowHeight="12.75"/>
  <cols>
    <col min="1" max="1" width="41.140625" customWidth="1"/>
    <col min="2" max="2" width="14.5703125" customWidth="1"/>
    <col min="3" max="3" width="1.5703125" customWidth="1"/>
    <col min="4" max="4" width="12.5703125" hidden="1" customWidth="1"/>
    <col min="5" max="5" width="11.28515625" customWidth="1"/>
    <col min="6" max="6" width="1.140625" customWidth="1"/>
    <col min="7" max="7" width="11.42578125" customWidth="1"/>
    <col min="8" max="8" width="0.7109375" customWidth="1"/>
    <col min="9" max="9" width="18.7109375" bestFit="1" customWidth="1"/>
    <col min="10" max="10" width="1.42578125" customWidth="1"/>
    <col min="11" max="11" width="16.85546875" customWidth="1"/>
    <col min="12" max="12" width="16.5703125" bestFit="1" customWidth="1"/>
    <col min="13" max="13" width="18.42578125" bestFit="1" customWidth="1"/>
    <col min="14" max="14" width="14.85546875" bestFit="1" customWidth="1"/>
  </cols>
  <sheetData>
    <row r="1" spans="1:11" ht="6" customHeight="1"/>
    <row r="2" spans="1:11" ht="9.9499999999999993" customHeight="1"/>
    <row r="3" spans="1:11" ht="9.9499999999999993" customHeight="1"/>
    <row r="4" spans="1:11" ht="9.9499999999999993" customHeight="1"/>
    <row r="5" spans="1:11" ht="9.9499999999999993" customHeight="1"/>
    <row r="6" spans="1:11" ht="9.9499999999999993" customHeight="1"/>
    <row r="7" spans="1:11" ht="9.9499999999999993" customHeight="1"/>
    <row r="8" spans="1:11" ht="9.9499999999999993" customHeight="1"/>
    <row r="9" spans="1:11" ht="9.9499999999999993" customHeight="1"/>
    <row r="10" spans="1:11" ht="9.9499999999999993" customHeight="1"/>
    <row r="11" spans="1:11" ht="28.5" customHeight="1">
      <c r="A11" s="42" t="s">
        <v>8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s="6" customFormat="1" ht="15.75">
      <c r="A12" s="43" t="s">
        <v>20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>
      <c r="A13" s="44" t="s">
        <v>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4.25" customHeight="1">
      <c r="A15" s="45" t="s">
        <v>4</v>
      </c>
      <c r="B15" s="45" t="s">
        <v>9</v>
      </c>
      <c r="C15" s="50"/>
      <c r="D15" s="45" t="s">
        <v>5</v>
      </c>
      <c r="E15" s="45" t="s">
        <v>10</v>
      </c>
      <c r="F15" s="50"/>
      <c r="G15" s="48" t="s">
        <v>11</v>
      </c>
      <c r="H15" s="12"/>
      <c r="I15" s="46" t="s">
        <v>7</v>
      </c>
      <c r="J15" s="12"/>
      <c r="K15" s="47" t="s">
        <v>12</v>
      </c>
    </row>
    <row r="16" spans="1:11" ht="54.75" customHeight="1">
      <c r="A16" s="45"/>
      <c r="B16" s="45"/>
      <c r="C16" s="50"/>
      <c r="D16" s="45"/>
      <c r="E16" s="45"/>
      <c r="F16" s="50"/>
      <c r="G16" s="48"/>
      <c r="H16" s="13"/>
      <c r="I16" s="46"/>
      <c r="J16" s="13"/>
      <c r="K16" s="47"/>
    </row>
    <row r="17" spans="1:14" ht="20.100000000000001" customHeight="1">
      <c r="A17" s="14" t="s">
        <v>21</v>
      </c>
      <c r="B17" s="15">
        <v>25000000</v>
      </c>
      <c r="C17" s="16"/>
      <c r="D17" s="18"/>
      <c r="E17" s="18"/>
      <c r="F17" s="16"/>
      <c r="G17" s="18"/>
      <c r="H17" s="16"/>
      <c r="I17" s="18">
        <v>-1155932658.1999967</v>
      </c>
      <c r="J17" s="13"/>
      <c r="K17" s="15">
        <f>+B17+I17</f>
        <v>-1130932658.1999967</v>
      </c>
    </row>
    <row r="18" spans="1:14" ht="20.100000000000001" customHeight="1">
      <c r="A18" s="17"/>
      <c r="B18" s="18"/>
      <c r="C18" s="16"/>
      <c r="D18" s="18"/>
      <c r="E18" s="18"/>
      <c r="F18" s="16"/>
      <c r="G18" s="18"/>
      <c r="H18" s="16"/>
      <c r="I18" s="18"/>
      <c r="J18" s="16"/>
      <c r="K18" s="15"/>
    </row>
    <row r="19" spans="1:14" ht="20.100000000000001" customHeight="1">
      <c r="A19" s="19" t="s">
        <v>13</v>
      </c>
      <c r="B19" s="20"/>
      <c r="C19" s="16"/>
      <c r="D19" s="18"/>
      <c r="E19" s="18"/>
      <c r="F19" s="16"/>
      <c r="G19" s="18"/>
      <c r="H19" s="16"/>
      <c r="I19" s="18"/>
      <c r="J19" s="16"/>
      <c r="K19" s="15"/>
    </row>
    <row r="20" spans="1:14" ht="20.100000000000001" customHeight="1">
      <c r="A20" s="17" t="s">
        <v>14</v>
      </c>
      <c r="B20" s="18"/>
      <c r="C20" s="16"/>
      <c r="D20" s="15"/>
      <c r="E20" s="18"/>
      <c r="F20" s="16"/>
      <c r="G20" s="18"/>
      <c r="H20" s="16"/>
      <c r="I20" s="18"/>
      <c r="J20" s="16"/>
      <c r="K20" s="15"/>
    </row>
    <row r="21" spans="1:14" ht="20.100000000000001" customHeight="1">
      <c r="A21" s="17" t="s">
        <v>15</v>
      </c>
      <c r="B21" s="21"/>
      <c r="C21" s="16"/>
      <c r="D21" s="18"/>
      <c r="E21" s="18"/>
      <c r="F21" s="16"/>
      <c r="G21" s="18"/>
      <c r="H21" s="16"/>
      <c r="I21" s="18">
        <v>-245670091.19999999</v>
      </c>
      <c r="J21" s="16"/>
      <c r="K21" s="15">
        <f>+B21+I21</f>
        <v>-245670091.19999999</v>
      </c>
      <c r="L21" s="2"/>
      <c r="M21" s="22"/>
      <c r="N21" s="2"/>
    </row>
    <row r="22" spans="1:14" ht="20.100000000000001" customHeight="1" thickBot="1">
      <c r="A22" s="17" t="s">
        <v>6</v>
      </c>
      <c r="B22" s="26">
        <v>0</v>
      </c>
      <c r="C22" s="27"/>
      <c r="D22" s="26"/>
      <c r="E22" s="26"/>
      <c r="F22" s="27"/>
      <c r="G22" s="26"/>
      <c r="H22" s="27"/>
      <c r="I22" s="26">
        <v>248039140.17999995</v>
      </c>
      <c r="J22" s="27"/>
      <c r="K22" s="28">
        <f>+B22+I22</f>
        <v>248039140.17999995</v>
      </c>
    </row>
    <row r="23" spans="1:14" ht="20.100000000000001" customHeight="1">
      <c r="A23" s="23" t="s">
        <v>22</v>
      </c>
      <c r="B23" s="36">
        <f>SUM(B17:B22)</f>
        <v>25000000</v>
      </c>
      <c r="C23" s="13"/>
      <c r="D23" s="36"/>
      <c r="E23" s="36"/>
      <c r="F23" s="13"/>
      <c r="G23" s="36"/>
      <c r="H23" s="13"/>
      <c r="I23" s="36">
        <f>SUM(I17:I22)</f>
        <v>-1153563609.2199969</v>
      </c>
      <c r="J23" s="36">
        <f>SUM(J17:J22)</f>
        <v>0</v>
      </c>
      <c r="K23" s="36">
        <f>SUM(K17:K22)</f>
        <v>-1128563609.2199969</v>
      </c>
      <c r="L23" s="2"/>
      <c r="M23" s="11"/>
    </row>
    <row r="24" spans="1:14" ht="9.9499999999999993" customHeight="1">
      <c r="A24" s="25"/>
      <c r="B24" s="24"/>
      <c r="C24" s="16"/>
      <c r="D24" s="24"/>
      <c r="E24" s="24"/>
      <c r="F24" s="16"/>
      <c r="G24" s="24"/>
      <c r="H24" s="16"/>
      <c r="I24" s="24"/>
      <c r="J24" s="16"/>
      <c r="K24" s="24"/>
    </row>
    <row r="25" spans="1:14" ht="20.100000000000001" customHeight="1">
      <c r="A25" s="14" t="s">
        <v>23</v>
      </c>
      <c r="B25" s="15">
        <v>25000000</v>
      </c>
      <c r="C25" s="16"/>
      <c r="D25" s="18"/>
      <c r="E25" s="18"/>
      <c r="F25" s="16"/>
      <c r="G25" s="18"/>
      <c r="H25" s="16"/>
      <c r="I25" s="18">
        <v>-1058318632.11</v>
      </c>
      <c r="J25" s="16"/>
      <c r="K25" s="15">
        <f>+B25+I25</f>
        <v>-1033318632.11</v>
      </c>
    </row>
    <row r="26" spans="1:14" ht="20.100000000000001" customHeight="1">
      <c r="A26" s="19" t="s">
        <v>13</v>
      </c>
      <c r="B26" s="18"/>
      <c r="C26" s="16"/>
      <c r="D26" s="15"/>
      <c r="E26" s="18"/>
      <c r="F26" s="16"/>
      <c r="G26" s="18"/>
      <c r="H26" s="16"/>
      <c r="I26" s="18"/>
      <c r="J26" s="16"/>
      <c r="K26" s="15">
        <v>0</v>
      </c>
    </row>
    <row r="27" spans="1:14" ht="20.100000000000001" customHeight="1">
      <c r="A27" s="17" t="s">
        <v>14</v>
      </c>
      <c r="B27" s="18"/>
      <c r="C27" s="16"/>
      <c r="D27" s="18"/>
      <c r="E27" s="15"/>
      <c r="F27" s="16"/>
      <c r="G27" s="18"/>
      <c r="H27" s="16"/>
      <c r="I27" s="18"/>
      <c r="J27" s="16"/>
      <c r="K27" s="15"/>
    </row>
    <row r="28" spans="1:14" ht="20.100000000000001" customHeight="1">
      <c r="A28" s="17" t="s">
        <v>15</v>
      </c>
      <c r="B28" s="18"/>
      <c r="C28" s="16"/>
      <c r="D28" s="18"/>
      <c r="E28" s="18"/>
      <c r="F28" s="16"/>
      <c r="G28" s="18"/>
      <c r="H28" s="16"/>
      <c r="I28" s="18">
        <v>-330421870.75</v>
      </c>
      <c r="J28" s="16"/>
      <c r="K28" s="15">
        <f>+B28+I28</f>
        <v>-330421870.75</v>
      </c>
    </row>
    <row r="29" spans="1:14" ht="20.100000000000001" customHeight="1" thickBot="1">
      <c r="A29" s="17" t="s">
        <v>6</v>
      </c>
      <c r="B29" s="26"/>
      <c r="C29" s="27"/>
      <c r="D29" s="26"/>
      <c r="E29" s="26"/>
      <c r="F29" s="27"/>
      <c r="G29" s="26"/>
      <c r="H29" s="27"/>
      <c r="I29" s="26">
        <v>852619356.86999989</v>
      </c>
      <c r="J29" s="27"/>
      <c r="K29" s="28">
        <f>+B29+I29</f>
        <v>852619356.86999989</v>
      </c>
    </row>
    <row r="30" spans="1:14" ht="20.100000000000001" customHeight="1" thickBot="1">
      <c r="A30" s="23" t="s">
        <v>24</v>
      </c>
      <c r="B30" s="24">
        <f>SUM(B24:B29)</f>
        <v>25000000</v>
      </c>
      <c r="C30" s="29">
        <f>SUM(C23:C29)</f>
        <v>0</v>
      </c>
      <c r="D30" s="29"/>
      <c r="E30" s="29"/>
      <c r="F30" s="30"/>
      <c r="G30" s="29"/>
      <c r="H30" s="30"/>
      <c r="I30" s="24">
        <f>SUM(I24:I29)</f>
        <v>-536121145.99000025</v>
      </c>
      <c r="J30" s="24">
        <f>SUM(J24:J29)</f>
        <v>0</v>
      </c>
      <c r="K30" s="24">
        <f>SUM(K24:K29)</f>
        <v>-511121145.99000025</v>
      </c>
    </row>
    <row r="31" spans="1:14" ht="13.5" thickTop="1">
      <c r="A31" s="9"/>
      <c r="B31" s="7"/>
      <c r="C31" s="31"/>
      <c r="D31" s="7"/>
      <c r="E31" s="7"/>
      <c r="F31" s="31"/>
      <c r="G31" s="7"/>
      <c r="H31" s="31"/>
      <c r="I31" s="7"/>
      <c r="J31" s="32"/>
      <c r="K31" s="7"/>
    </row>
    <row r="32" spans="1:14">
      <c r="A32" s="49" t="s">
        <v>0</v>
      </c>
      <c r="B32" s="49"/>
      <c r="C32" s="8"/>
      <c r="D32" s="8"/>
      <c r="E32" s="8"/>
      <c r="F32" s="8"/>
      <c r="G32" s="8"/>
      <c r="H32" s="8"/>
      <c r="I32" s="8"/>
      <c r="J32" s="33"/>
      <c r="K32" s="10"/>
    </row>
    <row r="38" spans="1:11">
      <c r="C38" s="37"/>
      <c r="D38" s="37"/>
    </row>
    <row r="39" spans="1:11">
      <c r="C39" s="37"/>
      <c r="D39" s="37"/>
    </row>
    <row r="40" spans="1:11">
      <c r="A40" s="41" t="s">
        <v>17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1">
      <c r="A41" s="40" t="s">
        <v>1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1:11" ht="15.75">
      <c r="A42" s="3"/>
      <c r="B42" s="4"/>
      <c r="C42" s="4"/>
      <c r="D42" s="1"/>
      <c r="E42" s="34"/>
      <c r="F42" s="34"/>
      <c r="G42" s="34"/>
      <c r="H42" s="34"/>
      <c r="I42" s="40"/>
      <c r="J42" s="40"/>
      <c r="K42" s="40"/>
    </row>
    <row r="43" spans="1:11" ht="15.75">
      <c r="A43" s="3"/>
      <c r="B43" s="4"/>
      <c r="C43" s="4"/>
      <c r="D43" s="1"/>
      <c r="E43" s="3"/>
      <c r="F43" s="3"/>
      <c r="G43" s="3"/>
      <c r="H43" s="3"/>
      <c r="I43" s="3"/>
      <c r="J43" s="3"/>
      <c r="K43" s="3"/>
    </row>
    <row r="44" spans="1:11" ht="15.75">
      <c r="A44" s="3"/>
      <c r="B44" s="4"/>
      <c r="C44" s="4"/>
      <c r="D44" s="1"/>
      <c r="E44" s="3"/>
      <c r="F44" s="3"/>
      <c r="G44" s="3"/>
      <c r="H44" s="3"/>
      <c r="I44" s="35"/>
      <c r="J44" s="3"/>
      <c r="K44" s="3"/>
    </row>
    <row r="45" spans="1:11">
      <c r="A45" s="38" t="s">
        <v>18</v>
      </c>
      <c r="B45" s="38"/>
      <c r="G45" s="39" t="s">
        <v>3</v>
      </c>
      <c r="H45" s="39"/>
      <c r="I45" s="39"/>
      <c r="J45" s="39"/>
      <c r="K45" s="39"/>
    </row>
    <row r="46" spans="1:11">
      <c r="A46" s="40" t="s">
        <v>19</v>
      </c>
      <c r="B46" s="40"/>
      <c r="G46" s="40" t="s">
        <v>16</v>
      </c>
      <c r="H46" s="40"/>
      <c r="I46" s="40"/>
      <c r="J46" s="40"/>
      <c r="K46" s="40"/>
    </row>
    <row r="47" spans="1:11">
      <c r="I47" s="37"/>
    </row>
  </sheetData>
  <mergeCells count="20">
    <mergeCell ref="A32:B32"/>
    <mergeCell ref="B15:B16"/>
    <mergeCell ref="C15:C16"/>
    <mergeCell ref="D15:D16"/>
    <mergeCell ref="E15:E16"/>
    <mergeCell ref="F15:F16"/>
    <mergeCell ref="A11:K11"/>
    <mergeCell ref="A12:K12"/>
    <mergeCell ref="A13:K13"/>
    <mergeCell ref="A15:A16"/>
    <mergeCell ref="I15:I16"/>
    <mergeCell ref="K15:K16"/>
    <mergeCell ref="G15:G16"/>
    <mergeCell ref="A45:B45"/>
    <mergeCell ref="G45:K45"/>
    <mergeCell ref="A46:B46"/>
    <mergeCell ref="G46:K46"/>
    <mergeCell ref="A40:K40"/>
    <mergeCell ref="A41:K41"/>
    <mergeCell ref="I42:K42"/>
  </mergeCells>
  <printOptions horizontalCentered="1"/>
  <pageMargins left="0.35433070866141736" right="0.19685039370078741" top="1.1811023622047245" bottom="0.43307086614173229" header="0.31496062992125984" footer="0.31496062992125984"/>
  <pageSetup scale="7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ECPN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2022-07-14T15:24:53Z</cp:lastPrinted>
  <dcterms:created xsi:type="dcterms:W3CDTF">1999-04-24T14:30:54Z</dcterms:created>
  <dcterms:modified xsi:type="dcterms:W3CDTF">2023-01-17T04:56:54Z</dcterms:modified>
</cp:coreProperties>
</file>