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C8C2ED41-94AB-44B6-BE37-4218C49F499D}" xr6:coauthVersionLast="47" xr6:coauthVersionMax="47" xr10:uidLastSave="{00000000-0000-0000-0000-000000000000}"/>
  <bookViews>
    <workbookView xWindow="-120" yWindow="-120" windowWidth="29040" windowHeight="15990"/>
  </bookViews>
  <sheets>
    <sheet name="ERF" sheetId="2" r:id="rId1"/>
  </sheets>
  <definedNames>
    <definedName name="_xlnm.Print_Area" localSheetId="0">ERF!$A$1:$D$52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D27" i="2"/>
  <c r="D35" i="2"/>
  <c r="C22" i="2"/>
  <c r="C27" i="2"/>
  <c r="C37" i="2"/>
  <c r="C35" i="2"/>
  <c r="D37" i="2"/>
</calcChain>
</file>

<file path=xl/sharedStrings.xml><?xml version="1.0" encoding="utf-8"?>
<sst xmlns="http://schemas.openxmlformats.org/spreadsheetml/2006/main" count="35" uniqueCount="35">
  <si>
    <t>Transferencias Corrientes Recibidas del Gobierno Central</t>
  </si>
  <si>
    <t>Total Ingresos Brutos</t>
  </si>
  <si>
    <t>Costo de los Ingresos Propios</t>
  </si>
  <si>
    <t>Gastos Corrientes</t>
  </si>
  <si>
    <t>Total Gastos Corrientes</t>
  </si>
  <si>
    <t>Gastos de depreciación y amortización</t>
  </si>
  <si>
    <t>Nota No. 18</t>
  </si>
  <si>
    <t>Nota No. 19</t>
  </si>
  <si>
    <t>Nota No. 20</t>
  </si>
  <si>
    <t>Nota No. 22</t>
  </si>
  <si>
    <t>Nota No. 23</t>
  </si>
  <si>
    <t>Suministros y materiales para consumo</t>
  </si>
  <si>
    <t>Otros gastos</t>
  </si>
  <si>
    <t>Nota No. 24</t>
  </si>
  <si>
    <t>Sueldos y beneficios a empleados</t>
  </si>
  <si>
    <t>Resultados positivos (ahorro) / negativo (desahorro) Bruto</t>
  </si>
  <si>
    <t xml:space="preserve">Resultados positivos (ahorro) / negativo (desahorro) </t>
  </si>
  <si>
    <t>Las notas a los Estados Financieros forman parte integral de los mismos</t>
  </si>
  <si>
    <t>Otros Ingresos</t>
  </si>
  <si>
    <t>Ingresos</t>
  </si>
  <si>
    <t>Menos:</t>
  </si>
  <si>
    <t>Gastos Financieros</t>
  </si>
  <si>
    <t>(Valores en RD$)</t>
  </si>
  <si>
    <t>Ingresos por Transacciones con Contraprestación</t>
  </si>
  <si>
    <t>Ing. Iván José Hernández Guzmán</t>
  </si>
  <si>
    <t>Director Ejecutivo</t>
  </si>
  <si>
    <t>Lic. Víctor José Peralta Caba</t>
  </si>
  <si>
    <t>Lic. Cristóbal A. Febriel R.</t>
  </si>
  <si>
    <t>Director Administrativo y Financiero</t>
  </si>
  <si>
    <t>Enc. División de Contabilidad</t>
  </si>
  <si>
    <t>Nota No. 17</t>
  </si>
  <si>
    <t>Nota No. 25</t>
  </si>
  <si>
    <t>Nota No. 21</t>
  </si>
  <si>
    <t>ESTADO DE RENDIMIENTO FINANCIERO</t>
  </si>
  <si>
    <t>Periodo terminado el 31 de diciembre de 2023-2022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</si>
</sst>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1" formatCode="_(* #,##0.00_);_(* \(#,##0.00\);_(* &quot;-&quot;??_);_(@_)"/>
  </numFmts>
  <fonts count="41">
    <font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sz val="12"/>
      <name val="Arrus BT"/>
      <family val="1"/>
    </font>
    <font>
      <sz val="11"/>
      <name val="Arial"/>
      <family val="2"/>
    </font>
    <font>
      <b/>
      <u/>
      <sz val="11"/>
      <name val="Arrus BT"/>
      <family val="1"/>
    </font>
    <font>
      <sz val="11"/>
      <name val="Arrus BT"/>
      <family val="1"/>
    </font>
    <font>
      <b/>
      <sz val="11"/>
      <name val="Arrus BT"/>
    </font>
    <font>
      <b/>
      <sz val="12"/>
      <name val="Arrus BT"/>
    </font>
    <font>
      <sz val="12"/>
      <name val="Arrus BT"/>
    </font>
    <font>
      <b/>
      <sz val="12"/>
      <name val="Arial"/>
      <family val="2"/>
    </font>
    <font>
      <sz val="8"/>
      <name val="Arrus BT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b/>
      <sz val="13"/>
      <name val="Arrus BT"/>
      <family val="1"/>
    </font>
    <font>
      <b/>
      <u/>
      <sz val="10"/>
      <name val="Arial"/>
      <family val="2"/>
    </font>
    <font>
      <b/>
      <u/>
      <sz val="9"/>
      <name val="Arru"/>
    </font>
    <font>
      <b/>
      <u/>
      <sz val="9"/>
      <name val="Arrus BT"/>
    </font>
    <font>
      <b/>
      <sz val="14"/>
      <name val="Arial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2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9" fillId="3" borderId="0" applyNumberFormat="0" applyBorder="0" applyAlignment="0" applyProtection="0"/>
    <xf numFmtId="0" fontId="33" fillId="20" borderId="1" applyNumberFormat="0" applyAlignment="0" applyProtection="0"/>
    <xf numFmtId="0" fontId="26" fillId="21" borderId="2" applyNumberFormat="0" applyAlignment="0" applyProtection="0"/>
    <xf numFmtId="0" fontId="31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34" fillId="0" borderId="3" applyNumberFormat="0" applyFill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6" fillId="0" borderId="0" applyNumberFormat="0" applyFill="0" applyBorder="0" applyAlignment="0" applyProtection="0"/>
    <xf numFmtId="0" fontId="28" fillId="7" borderId="1" applyNumberFormat="0" applyAlignment="0" applyProtection="0"/>
    <xf numFmtId="0" fontId="37" fillId="0" borderId="6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0" fillId="0" borderId="0" applyFont="0" applyFill="0" applyBorder="0" applyAlignment="0" applyProtection="0"/>
    <xf numFmtId="0" fontId="38" fillId="22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3" fillId="0" borderId="0"/>
    <xf numFmtId="0" fontId="1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3" fillId="23" borderId="7" applyNumberFormat="0" applyFont="0" applyAlignment="0" applyProtection="0"/>
    <xf numFmtId="0" fontId="30" fillId="20" borderId="8" applyNumberFormat="0" applyAlignment="0" applyProtection="0"/>
    <xf numFmtId="0" fontId="39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156"/>
    <xf numFmtId="0" fontId="4" fillId="0" borderId="0" xfId="156" applyFont="1"/>
    <xf numFmtId="0" fontId="4" fillId="0" borderId="0" xfId="156" applyFont="1" applyAlignment="1">
      <alignment horizontal="left"/>
    </xf>
    <xf numFmtId="0" fontId="3" fillId="0" borderId="0" xfId="156" applyFont="1"/>
    <xf numFmtId="0" fontId="3" fillId="0" borderId="0" xfId="156" applyFont="1" applyAlignment="1">
      <alignment horizontal="left"/>
    </xf>
    <xf numFmtId="3" fontId="3" fillId="0" borderId="0" xfId="156" applyNumberFormat="1" applyFont="1" applyAlignment="1">
      <alignment horizontal="centerContinuous"/>
    </xf>
    <xf numFmtId="3" fontId="4" fillId="0" borderId="0" xfId="156" applyNumberFormat="1" applyFont="1"/>
    <xf numFmtId="3" fontId="2" fillId="0" borderId="0" xfId="156" applyNumberFormat="1"/>
    <xf numFmtId="0" fontId="14" fillId="0" borderId="0" xfId="156" applyFont="1"/>
    <xf numFmtId="0" fontId="6" fillId="0" borderId="0" xfId="155" applyFont="1" applyBorder="1" applyAlignment="1">
      <alignment horizontal="center"/>
    </xf>
    <xf numFmtId="3" fontId="14" fillId="0" borderId="0" xfId="156" applyNumberFormat="1" applyFont="1"/>
    <xf numFmtId="39" fontId="9" fillId="0" borderId="0" xfId="156" applyNumberFormat="1" applyFont="1"/>
    <xf numFmtId="39" fontId="3" fillId="0" borderId="0" xfId="156" applyNumberFormat="1" applyFont="1" applyBorder="1"/>
    <xf numFmtId="39" fontId="3" fillId="0" borderId="10" xfId="156" applyNumberFormat="1" applyFont="1" applyBorder="1"/>
    <xf numFmtId="39" fontId="11" fillId="0" borderId="11" xfId="156" applyNumberFormat="1" applyFont="1" applyBorder="1"/>
    <xf numFmtId="3" fontId="12" fillId="0" borderId="0" xfId="156" applyNumberFormat="1" applyFont="1" applyAlignment="1">
      <alignment horizontal="center"/>
    </xf>
    <xf numFmtId="0" fontId="0" fillId="0" borderId="0" xfId="155" applyFont="1" applyAlignment="1">
      <alignment horizontal="center"/>
    </xf>
    <xf numFmtId="39" fontId="4" fillId="0" borderId="0" xfId="156" applyNumberFormat="1" applyFont="1" applyBorder="1"/>
    <xf numFmtId="0" fontId="15" fillId="0" borderId="0" xfId="156" applyFont="1"/>
    <xf numFmtId="0" fontId="11" fillId="0" borderId="12" xfId="156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6" fillId="0" borderId="0" xfId="155" applyFont="1" applyBorder="1" applyAlignment="1"/>
    <xf numFmtId="0" fontId="4" fillId="0" borderId="0" xfId="156" applyFont="1" applyAlignment="1">
      <alignment horizontal="left" wrapText="1"/>
    </xf>
    <xf numFmtId="39" fontId="5" fillId="0" borderId="0" xfId="156" applyNumberFormat="1" applyFont="1"/>
    <xf numFmtId="0" fontId="7" fillId="0" borderId="0" xfId="156" applyFont="1" applyAlignment="1">
      <alignment horizontal="left" wrapText="1"/>
    </xf>
    <xf numFmtId="0" fontId="7" fillId="0" borderId="0" xfId="156" applyFont="1" applyAlignment="1">
      <alignment horizontal="left"/>
    </xf>
    <xf numFmtId="39" fontId="5" fillId="0" borderId="0" xfId="156" applyNumberFormat="1" applyFont="1" applyBorder="1"/>
    <xf numFmtId="39" fontId="5" fillId="0" borderId="10" xfId="156" applyNumberFormat="1" applyFont="1" applyBorder="1"/>
    <xf numFmtId="0" fontId="17" fillId="0" borderId="0" xfId="156" applyFont="1" applyAlignment="1">
      <alignment horizontal="left"/>
    </xf>
    <xf numFmtId="40" fontId="2" fillId="0" borderId="0" xfId="156" applyNumberFormat="1"/>
    <xf numFmtId="40" fontId="9" fillId="0" borderId="0" xfId="156" applyNumberFormat="1" applyFont="1"/>
    <xf numFmtId="40" fontId="11" fillId="0" borderId="0" xfId="156" applyNumberFormat="1" applyFont="1" applyBorder="1"/>
    <xf numFmtId="40" fontId="11" fillId="0" borderId="0" xfId="156" applyNumberFormat="1" applyFont="1" applyBorder="1" applyAlignment="1">
      <alignment horizontal="left"/>
    </xf>
    <xf numFmtId="40" fontId="2" fillId="0" borderId="10" xfId="156" applyNumberFormat="1" applyBorder="1"/>
    <xf numFmtId="0" fontId="8" fillId="0" borderId="0" xfId="156" applyFont="1" applyAlignment="1">
      <alignment horizontal="left" wrapText="1"/>
    </xf>
    <xf numFmtId="0" fontId="8" fillId="0" borderId="0" xfId="156" applyFont="1" applyAlignment="1">
      <alignment horizontal="left"/>
    </xf>
    <xf numFmtId="0" fontId="12" fillId="0" borderId="0" xfId="156" applyFont="1" applyAlignment="1">
      <alignment horizontal="center"/>
    </xf>
    <xf numFmtId="3" fontId="10" fillId="0" borderId="0" xfId="156" applyNumberFormat="1" applyFont="1" applyAlignment="1">
      <alignment horizontal="center"/>
    </xf>
    <xf numFmtId="0" fontId="13" fillId="0" borderId="0" xfId="156" applyFont="1" applyAlignment="1">
      <alignment horizontal="center"/>
    </xf>
    <xf numFmtId="0" fontId="22" fillId="0" borderId="0" xfId="156" applyFont="1" applyAlignment="1">
      <alignment horizontal="center"/>
    </xf>
    <xf numFmtId="0" fontId="21" fillId="0" borderId="0" xfId="156" applyFont="1" applyAlignment="1">
      <alignment horizontal="center"/>
    </xf>
    <xf numFmtId="0" fontId="13" fillId="0" borderId="0" xfId="156" applyFont="1" applyAlignment="1">
      <alignment horizontal="center"/>
    </xf>
    <xf numFmtId="0" fontId="0" fillId="0" borderId="0" xfId="155" applyFont="1" applyAlignment="1">
      <alignment horizontal="center"/>
    </xf>
    <xf numFmtId="0" fontId="20" fillId="0" borderId="0" xfId="155" applyFont="1" applyAlignment="1">
      <alignment horizontal="center"/>
    </xf>
    <xf numFmtId="0" fontId="18" fillId="0" borderId="0" xfId="155" applyFont="1" applyFill="1" applyBorder="1" applyAlignment="1">
      <alignment horizontal="center"/>
    </xf>
    <xf numFmtId="0" fontId="6" fillId="0" borderId="0" xfId="155" applyFont="1" applyBorder="1" applyAlignment="1">
      <alignment horizontal="center"/>
    </xf>
    <xf numFmtId="0" fontId="19" fillId="0" borderId="0" xfId="155" applyFont="1" applyFill="1" applyAlignment="1">
      <alignment horizontal="center"/>
    </xf>
  </cellXfs>
  <cellStyles count="16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3" xfId="39"/>
    <cellStyle name="Neutral 2" xfId="40"/>
    <cellStyle name="Normal" xfId="0" builtinId="0"/>
    <cellStyle name="Normal 10 10" xfId="41"/>
    <cellStyle name="Normal 10 2" xfId="42"/>
    <cellStyle name="Normal 10 3" xfId="43"/>
    <cellStyle name="Normal 10 4" xfId="44"/>
    <cellStyle name="Normal 10 5" xfId="45"/>
    <cellStyle name="Normal 10 6" xfId="46"/>
    <cellStyle name="Normal 10 7" xfId="47"/>
    <cellStyle name="Normal 10 8" xfId="48"/>
    <cellStyle name="Normal 10 9" xfId="49"/>
    <cellStyle name="Normal 15 2" xfId="50"/>
    <cellStyle name="Normal 15 3" xfId="51"/>
    <cellStyle name="Normal 15 4" xfId="52"/>
    <cellStyle name="Normal 15 5" xfId="53"/>
    <cellStyle name="Normal 15 6" xfId="54"/>
    <cellStyle name="Normal 15 7" xfId="55"/>
    <cellStyle name="Normal 15 8" xfId="56"/>
    <cellStyle name="Normal 15 9" xfId="57"/>
    <cellStyle name="Normal 2 10" xfId="58"/>
    <cellStyle name="Normal 2 11" xfId="59"/>
    <cellStyle name="Normal 2 12" xfId="60"/>
    <cellStyle name="Normal 2 13" xfId="61"/>
    <cellStyle name="Normal 2 2" xfId="62"/>
    <cellStyle name="Normal 2 3" xfId="63"/>
    <cellStyle name="Normal 2 4" xfId="64"/>
    <cellStyle name="Normal 2 5" xfId="65"/>
    <cellStyle name="Normal 2 6" xfId="66"/>
    <cellStyle name="Normal 2 7" xfId="67"/>
    <cellStyle name="Normal 2 8" xfId="68"/>
    <cellStyle name="Normal 2 9" xfId="69"/>
    <cellStyle name="Normal 20 2" xfId="70"/>
    <cellStyle name="Normal 20 3" xfId="71"/>
    <cellStyle name="Normal 20 4" xfId="72"/>
    <cellStyle name="Normal 20 5" xfId="73"/>
    <cellStyle name="Normal 20 6" xfId="74"/>
    <cellStyle name="Normal 20 7" xfId="75"/>
    <cellStyle name="Normal 20 8" xfId="76"/>
    <cellStyle name="Normal 20 9" xfId="77"/>
    <cellStyle name="Normal 21 2" xfId="78"/>
    <cellStyle name="Normal 21 3" xfId="79"/>
    <cellStyle name="Normal 21 4" xfId="80"/>
    <cellStyle name="Normal 21 5" xfId="81"/>
    <cellStyle name="Normal 21 6" xfId="82"/>
    <cellStyle name="Normal 21 7" xfId="83"/>
    <cellStyle name="Normal 21 8" xfId="84"/>
    <cellStyle name="Normal 21 9" xfId="85"/>
    <cellStyle name="Normal 3 2" xfId="86"/>
    <cellStyle name="Normal 3 3" xfId="87"/>
    <cellStyle name="Normal 3 4" xfId="88"/>
    <cellStyle name="Normal 3 5" xfId="89"/>
    <cellStyle name="Normal 3 6" xfId="90"/>
    <cellStyle name="Normal 3 7" xfId="91"/>
    <cellStyle name="Normal 3 8" xfId="92"/>
    <cellStyle name="Normal 3 9" xfId="93"/>
    <cellStyle name="Normal 31 2" xfId="94"/>
    <cellStyle name="Normal 31 3" xfId="95"/>
    <cellStyle name="Normal 31 4" xfId="96"/>
    <cellStyle name="Normal 31 5" xfId="97"/>
    <cellStyle name="Normal 31 6" xfId="98"/>
    <cellStyle name="Normal 31 7" xfId="99"/>
    <cellStyle name="Normal 31 8" xfId="100"/>
    <cellStyle name="Normal 31 9" xfId="101"/>
    <cellStyle name="Normal 32 2" xfId="102"/>
    <cellStyle name="Normal 32 3" xfId="103"/>
    <cellStyle name="Normal 32 4" xfId="104"/>
    <cellStyle name="Normal 32 5" xfId="105"/>
    <cellStyle name="Normal 32 6" xfId="106"/>
    <cellStyle name="Normal 32 7" xfId="107"/>
    <cellStyle name="Normal 32 8" xfId="108"/>
    <cellStyle name="Normal 32 9" xfId="109"/>
    <cellStyle name="Normal 33 2" xfId="110"/>
    <cellStyle name="Normal 33 3" xfId="111"/>
    <cellStyle name="Normal 33 4" xfId="112"/>
    <cellStyle name="Normal 33 5" xfId="113"/>
    <cellStyle name="Normal 33 6" xfId="114"/>
    <cellStyle name="Normal 33 7" xfId="115"/>
    <cellStyle name="Normal 33 8" xfId="116"/>
    <cellStyle name="Normal 33 9" xfId="117"/>
    <cellStyle name="Normal 35 2" xfId="118"/>
    <cellStyle name="Normal 35 3" xfId="119"/>
    <cellStyle name="Normal 35 4" xfId="120"/>
    <cellStyle name="Normal 35 5" xfId="121"/>
    <cellStyle name="Normal 35 6" xfId="122"/>
    <cellStyle name="Normal 35 7" xfId="123"/>
    <cellStyle name="Normal 4" xfId="124"/>
    <cellStyle name="Normal 5 2" xfId="125"/>
    <cellStyle name="Normal 5 3" xfId="126"/>
    <cellStyle name="Normal 5 4" xfId="127"/>
    <cellStyle name="Normal 5 5" xfId="128"/>
    <cellStyle name="Normal 5 6" xfId="129"/>
    <cellStyle name="Normal 5 7" xfId="130"/>
    <cellStyle name="Normal 5 8" xfId="131"/>
    <cellStyle name="Normal 5 9" xfId="132"/>
    <cellStyle name="Normal 6 2" xfId="133"/>
    <cellStyle name="Normal 6 3" xfId="134"/>
    <cellStyle name="Normal 6 4" xfId="135"/>
    <cellStyle name="Normal 6 5" xfId="136"/>
    <cellStyle name="Normal 6 6" xfId="137"/>
    <cellStyle name="Normal 6 7" xfId="138"/>
    <cellStyle name="Normal 8 2" xfId="139"/>
    <cellStyle name="Normal 8 3" xfId="140"/>
    <cellStyle name="Normal 8 4" xfId="141"/>
    <cellStyle name="Normal 8 5" xfId="142"/>
    <cellStyle name="Normal 8 6" xfId="143"/>
    <cellStyle name="Normal 8 7" xfId="144"/>
    <cellStyle name="Normal 8 8" xfId="145"/>
    <cellStyle name="Normal 8 9" xfId="146"/>
    <cellStyle name="Normal 9 2" xfId="147"/>
    <cellStyle name="Normal 9 3" xfId="148"/>
    <cellStyle name="Normal 9 4" xfId="149"/>
    <cellStyle name="Normal 9 5" xfId="150"/>
    <cellStyle name="Normal 9 6" xfId="151"/>
    <cellStyle name="Normal 9 7" xfId="152"/>
    <cellStyle name="Normal 9 8" xfId="153"/>
    <cellStyle name="Normal 9 9" xfId="154"/>
    <cellStyle name="Normal_Hoja1 (2)" xfId="155"/>
    <cellStyle name="Normal_Hoja1 (3)" xfId="156"/>
    <cellStyle name="Note" xfId="157"/>
    <cellStyle name="Output" xfId="158"/>
    <cellStyle name="Title" xfId="159"/>
    <cellStyle name="Total 2" xfId="160"/>
    <cellStyle name="Warning Text" xfId="1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1438275</xdr:colOff>
      <xdr:row>9</xdr:row>
      <xdr:rowOff>19050</xdr:rowOff>
    </xdr:to>
    <xdr:pic>
      <xdr:nvPicPr>
        <xdr:cNvPr id="11342" name="Imagen 1">
          <a:extLst>
            <a:ext uri="{FF2B5EF4-FFF2-40B4-BE49-F238E27FC236}">
              <a16:creationId xmlns:a16="http://schemas.microsoft.com/office/drawing/2014/main" id="{3C027C89-D8E7-6CC3-8229-9EBCB0B60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73247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E52"/>
  <sheetViews>
    <sheetView showGridLines="0" tabSelected="1" workbookViewId="0">
      <selection activeCell="A13" sqref="A13:D13"/>
    </sheetView>
  </sheetViews>
  <sheetFormatPr baseColWidth="10" defaultColWidth="12" defaultRowHeight="12.75"/>
  <cols>
    <col min="1" max="1" width="56.140625" style="1" bestFit="1" customWidth="1"/>
    <col min="2" max="2" width="9.42578125" style="8" bestFit="1" customWidth="1"/>
    <col min="3" max="3" width="22.7109375" style="30" customWidth="1"/>
    <col min="4" max="4" width="22.7109375" style="1" customWidth="1"/>
    <col min="5" max="16384" width="12" style="1"/>
  </cols>
  <sheetData>
    <row r="10" spans="1:4" ht="4.5" customHeight="1"/>
    <row r="11" spans="1:4" ht="20.25">
      <c r="A11" s="40" t="s">
        <v>33</v>
      </c>
      <c r="B11" s="40"/>
      <c r="C11" s="40"/>
      <c r="D11" s="40"/>
    </row>
    <row r="12" spans="1:4" ht="18">
      <c r="A12" s="41" t="s">
        <v>34</v>
      </c>
      <c r="B12" s="41"/>
      <c r="C12" s="41"/>
      <c r="D12" s="41"/>
    </row>
    <row r="13" spans="1:4" ht="15">
      <c r="A13" s="42" t="s">
        <v>22</v>
      </c>
      <c r="B13" s="42"/>
      <c r="C13" s="42"/>
      <c r="D13" s="42"/>
    </row>
    <row r="14" spans="1:4" ht="15">
      <c r="A14" s="39"/>
      <c r="B14" s="39"/>
      <c r="C14" s="39"/>
      <c r="D14" s="39"/>
    </row>
    <row r="15" spans="1:4" ht="15.75">
      <c r="C15" s="20">
        <v>2023</v>
      </c>
      <c r="D15" s="20">
        <v>2022</v>
      </c>
    </row>
    <row r="16" spans="1:4" ht="16.5">
      <c r="A16" s="29" t="s">
        <v>19</v>
      </c>
    </row>
    <row r="17" spans="1:5" ht="15.75">
      <c r="A17" s="2"/>
      <c r="B17" s="7"/>
    </row>
    <row r="18" spans="1:5" ht="15">
      <c r="A18" s="25" t="s">
        <v>0</v>
      </c>
      <c r="B18" s="37" t="s">
        <v>30</v>
      </c>
      <c r="C18" s="30">
        <v>2948899215</v>
      </c>
      <c r="D18" s="30">
        <v>3259985245.77</v>
      </c>
    </row>
    <row r="19" spans="1:5" ht="15.75">
      <c r="A19" s="26" t="s">
        <v>23</v>
      </c>
      <c r="B19" s="37" t="s">
        <v>6</v>
      </c>
      <c r="C19" s="30">
        <v>653495663</v>
      </c>
      <c r="D19" s="27">
        <v>237889058</v>
      </c>
      <c r="E19" s="18"/>
    </row>
    <row r="20" spans="1:5" ht="15">
      <c r="A20" s="26" t="s">
        <v>18</v>
      </c>
      <c r="B20" s="37" t="s">
        <v>7</v>
      </c>
      <c r="C20" s="34">
        <v>86915.39</v>
      </c>
      <c r="D20" s="34">
        <v>228519.22</v>
      </c>
    </row>
    <row r="21" spans="1:5" ht="15.75">
      <c r="A21" s="3"/>
      <c r="B21" s="38"/>
    </row>
    <row r="22" spans="1:5" ht="15.75">
      <c r="A22" s="36" t="s">
        <v>1</v>
      </c>
      <c r="B22" s="38"/>
      <c r="C22" s="31">
        <f>SUM(C18:C21)</f>
        <v>3602481793.3899999</v>
      </c>
      <c r="D22" s="12">
        <f>SUM(D18:D21)</f>
        <v>3498102822.9899998</v>
      </c>
    </row>
    <row r="23" spans="1:5" ht="15.75">
      <c r="A23" s="3"/>
      <c r="B23" s="38"/>
    </row>
    <row r="24" spans="1:5" ht="15.75">
      <c r="A24" s="36" t="s">
        <v>20</v>
      </c>
      <c r="B24" s="38"/>
    </row>
    <row r="25" spans="1:5" ht="15.75">
      <c r="A25" s="23" t="s">
        <v>2</v>
      </c>
      <c r="B25" s="37" t="s">
        <v>8</v>
      </c>
      <c r="C25" s="34">
        <v>1151033616.71</v>
      </c>
      <c r="D25" s="28">
        <v>421520603.55000001</v>
      </c>
    </row>
    <row r="26" spans="1:5" ht="15.75">
      <c r="A26" s="2"/>
      <c r="B26" s="38"/>
    </row>
    <row r="27" spans="1:5" ht="15.75">
      <c r="A27" s="23" t="s">
        <v>15</v>
      </c>
      <c r="B27" s="16"/>
      <c r="C27" s="13">
        <f>+C22-C25</f>
        <v>2451448176.6799998</v>
      </c>
      <c r="D27" s="13">
        <f>+D22-D25</f>
        <v>3076582219.4399996</v>
      </c>
    </row>
    <row r="28" spans="1:5" ht="15.75">
      <c r="A28" s="4"/>
      <c r="B28" s="38"/>
    </row>
    <row r="29" spans="1:5" ht="15.75">
      <c r="A29" s="4" t="s">
        <v>3</v>
      </c>
      <c r="B29" s="38"/>
    </row>
    <row r="30" spans="1:5" ht="15.75">
      <c r="A30" s="23" t="s">
        <v>14</v>
      </c>
      <c r="B30" s="37" t="s">
        <v>32</v>
      </c>
      <c r="C30" s="24">
        <v>1192487188.5900004</v>
      </c>
      <c r="D30" s="24">
        <v>1006814201.88</v>
      </c>
    </row>
    <row r="31" spans="1:5" ht="15.75">
      <c r="A31" s="23" t="s">
        <v>11</v>
      </c>
      <c r="B31" s="37" t="s">
        <v>9</v>
      </c>
      <c r="C31" s="27">
        <v>93578374.010000005</v>
      </c>
      <c r="D31" s="27">
        <v>85795536.640000015</v>
      </c>
    </row>
    <row r="32" spans="1:5" ht="15.75">
      <c r="A32" s="23" t="s">
        <v>5</v>
      </c>
      <c r="B32" s="37" t="s">
        <v>10</v>
      </c>
      <c r="C32" s="27">
        <v>20876190.469999999</v>
      </c>
      <c r="D32" s="27">
        <v>16831006.480000004</v>
      </c>
    </row>
    <row r="33" spans="1:4" ht="15.75">
      <c r="A33" s="23" t="s">
        <v>12</v>
      </c>
      <c r="B33" s="37" t="s">
        <v>13</v>
      </c>
      <c r="C33" s="27">
        <v>1218500501.29</v>
      </c>
      <c r="D33" s="27">
        <v>886975411.71999991</v>
      </c>
    </row>
    <row r="34" spans="1:4" ht="15.75">
      <c r="A34" s="23" t="s">
        <v>21</v>
      </c>
      <c r="B34" s="37" t="s">
        <v>31</v>
      </c>
      <c r="C34" s="28">
        <v>16902757.009999998</v>
      </c>
      <c r="D34" s="28">
        <v>14532115.689999999</v>
      </c>
    </row>
    <row r="35" spans="1:4" ht="20.25" customHeight="1">
      <c r="A35" s="4" t="s">
        <v>4</v>
      </c>
      <c r="B35" s="6"/>
      <c r="C35" s="14">
        <f>SUM(C30:C34)</f>
        <v>2542345011.3700008</v>
      </c>
      <c r="D35" s="14">
        <f>SUM(D30:D34)</f>
        <v>2010948272.4099998</v>
      </c>
    </row>
    <row r="37" spans="1:4" ht="16.5" thickBot="1">
      <c r="A37" s="35" t="s">
        <v>16</v>
      </c>
      <c r="C37" s="15">
        <f>+C27-C35</f>
        <v>-90896834.690001011</v>
      </c>
      <c r="D37" s="15">
        <f>+D27-D35</f>
        <v>1065633947.0299997</v>
      </c>
    </row>
    <row r="38" spans="1:4" ht="16.5" thickTop="1">
      <c r="A38" s="5"/>
      <c r="C38" s="32"/>
    </row>
    <row r="39" spans="1:4" ht="15.75">
      <c r="A39" s="21" t="s">
        <v>17</v>
      </c>
      <c r="B39" s="21"/>
      <c r="C39" s="33"/>
    </row>
    <row r="40" spans="1:4" ht="15.75">
      <c r="A40" s="21"/>
      <c r="B40" s="21"/>
      <c r="C40" s="33"/>
    </row>
    <row r="41" spans="1:4" ht="15.75">
      <c r="A41" s="21"/>
      <c r="B41" s="21"/>
      <c r="C41" s="33"/>
    </row>
    <row r="42" spans="1:4">
      <c r="A42" s="19"/>
    </row>
    <row r="44" spans="1:4" ht="15" customHeight="1">
      <c r="A44" s="45" t="s">
        <v>24</v>
      </c>
      <c r="B44" s="45"/>
      <c r="C44" s="45"/>
      <c r="D44" s="45"/>
    </row>
    <row r="45" spans="1:4" ht="15.75" customHeight="1">
      <c r="A45" s="43" t="s">
        <v>25</v>
      </c>
      <c r="B45" s="43"/>
      <c r="C45" s="43"/>
      <c r="D45" s="43"/>
    </row>
    <row r="46" spans="1:4" ht="14.25">
      <c r="A46" s="10"/>
      <c r="B46" s="22"/>
      <c r="C46" s="46"/>
      <c r="D46" s="46"/>
    </row>
    <row r="47" spans="1:4">
      <c r="A47" s="9"/>
      <c r="B47" s="11"/>
    </row>
    <row r="48" spans="1:4">
      <c r="A48" s="9"/>
      <c r="B48" s="11"/>
    </row>
    <row r="49" spans="1:4">
      <c r="A49" s="9"/>
      <c r="B49" s="11"/>
    </row>
    <row r="50" spans="1:4">
      <c r="A50" s="17"/>
    </row>
    <row r="51" spans="1:4">
      <c r="A51" s="47" t="s">
        <v>26</v>
      </c>
      <c r="B51" s="47"/>
      <c r="C51" s="44" t="s">
        <v>27</v>
      </c>
      <c r="D51" s="44"/>
    </row>
    <row r="52" spans="1:4">
      <c r="A52" s="43" t="s">
        <v>28</v>
      </c>
      <c r="B52" s="43"/>
      <c r="C52" s="43" t="s">
        <v>29</v>
      </c>
      <c r="D52" s="43"/>
    </row>
  </sheetData>
  <mergeCells count="10">
    <mergeCell ref="A11:D11"/>
    <mergeCell ref="A12:D12"/>
    <mergeCell ref="A13:D13"/>
    <mergeCell ref="A52:B52"/>
    <mergeCell ref="C52:D52"/>
    <mergeCell ref="C51:D51"/>
    <mergeCell ref="A44:D44"/>
    <mergeCell ref="A45:D45"/>
    <mergeCell ref="C46:D46"/>
    <mergeCell ref="A51:B51"/>
  </mergeCells>
  <phoneticPr fontId="12" type="noConversion"/>
  <printOptions horizontalCentered="1" gridLinesSet="0"/>
  <pageMargins left="0.23622047244094499" right="0" top="1" bottom="0.98425196850393704" header="1.1811023622047201" footer="0"/>
  <pageSetup scale="85" orientation="portrait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ERF</vt:lpstr>
      <vt:lpstr>ERF!Área_de_impresión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2024-02-05T14:43:08Z</cp:lastPrinted>
  <dcterms:created xsi:type="dcterms:W3CDTF">1999-04-24T14:30:54Z</dcterms:created>
  <dcterms:modified xsi:type="dcterms:W3CDTF">2024-02-07T13:35:02Z</dcterms:modified>
</cp:coreProperties>
</file>