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i unidad\BACKUP 2026\02.FEBRERO\NÓMINA RAI Y ESTADÍSTICAS MAP FEBRERO 2026\"/>
    </mc:Choice>
  </mc:AlternateContent>
  <xr:revisionPtr revIDLastSave="0" documentId="13_ncr:1_{2F7267F9-56D9-42F6-9CC2-D44DE775F34B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N24" i="1"/>
  <c r="O24" i="1"/>
  <c r="P24" i="1"/>
  <c r="M24" i="1" l="1"/>
  <c r="H24" i="1"/>
  <c r="G24" i="1"/>
</calcChain>
</file>

<file path=xl/sharedStrings.xml><?xml version="1.0" encoding="utf-8"?>
<sst xmlns="http://schemas.openxmlformats.org/spreadsheetml/2006/main" count="66" uniqueCount="50">
  <si>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</si>
  <si>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</si>
  <si>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</si>
  <si>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</si>
  <si>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</si>
  <si>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</si>
  <si>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</si>
  <si>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</si>
  <si>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</si>
  <si>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</si>
  <si>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</si>
  <si>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</si>
  <si>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</si>
  <si>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</si>
  <si>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</si>
  <si>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</si>
  <si>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</si>
  <si>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</si>
  <si>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</si>
  <si>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</si>
  <si>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</si>
  <si>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</si>
  <si>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</si>
  <si>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</si>
  <si>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</si>
  <si>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</si>
  <si>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</si>
  <si>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</si>
  <si>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</si>
  <si>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</si>
  <si>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CASIMIRO DE DIOS CORPORAN</t>
  </si>
  <si>
    <t>DEPTO. DE DISTRIBUCION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</si>
  <si>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</si>
  <si>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</si>
  <si>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</si>
  <si>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</si>
  <si>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</si>
  <si>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t>JULIANA RAMIREZ PEÑA</t>
  </si>
  <si>
    <t>DEPTO. DE MERCADOS DE PRODUTORES</t>
  </si>
  <si>
    <t>LIQUIDADOR(A) DE ABASTECIMIENTOS</t>
  </si>
  <si>
    <t>CARLOS VIRGILIO FELIZ OLIVERO</t>
  </si>
  <si>
    <t>DEPTO. DE OPERACIONES</t>
  </si>
  <si>
    <t>ENC. DEPTO. DE OPERACIONES</t>
  </si>
  <si>
    <t>JOSE DANIEL MARTE PEREZ</t>
  </si>
  <si>
    <t>ANALISTA DE INSPECCION Y CLASIFICACION</t>
  </si>
  <si>
    <t>MARIA EDUBIGIS SALDAÑA FABIAN</t>
  </si>
  <si>
    <t>DEPTO. DE CAPACITACION EN COMERCIALIZACION AGROPECUARIA</t>
  </si>
  <si>
    <t>ANALISTA DE CAPACITACION A PRODUCTORES AGROPECUARIOS</t>
  </si>
  <si>
    <t>MARIA ESTELA SANCHEZ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</si>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</sst>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4" fontId="1" fillId="34" borderId="18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13</xdr:col>
      <xdr:colOff>247650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52"/>
  <sheetViews>
    <sheetView tabSelected="1" topLeftCell="A7" zoomScaleNormal="100" workbookViewId="0">
      <selection activeCell="F19" sqref="F19"/>
    </sheetView>
  </sheetViews>
  <sheetFormatPr baseColWidth="10" defaultRowHeight="12.75"/>
  <cols>
    <col min="1" max="1" width="3.5703125" style="8" customWidth="1"/>
    <col min="2" max="2" width="28.85546875" style="1" customWidth="1"/>
    <col min="3" max="3" width="26.85546875" style="1" customWidth="1"/>
    <col min="4" max="4" width="35.4257812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8.85546875" style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77" t="s">
        <v>27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6" s="9" customFormat="1" ht="18">
      <c r="A13" s="77" t="s">
        <v>49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2" t="s">
        <v>1</v>
      </c>
      <c r="C15" s="53" t="s">
        <v>5</v>
      </c>
      <c r="D15" s="53" t="s">
        <v>2</v>
      </c>
      <c r="E15" s="53" t="s">
        <v>15</v>
      </c>
      <c r="F15" s="53" t="s">
        <v>4</v>
      </c>
      <c r="G15" s="54" t="s">
        <v>3</v>
      </c>
      <c r="H15" s="54" t="s">
        <v>19</v>
      </c>
      <c r="I15" s="54" t="s">
        <v>20</v>
      </c>
      <c r="J15" s="54" t="s">
        <v>18</v>
      </c>
      <c r="K15" s="55" t="s">
        <v>29</v>
      </c>
      <c r="L15" s="55" t="s">
        <v>23</v>
      </c>
      <c r="M15" s="55" t="s">
        <v>26</v>
      </c>
      <c r="N15" s="56" t="s">
        <v>16</v>
      </c>
      <c r="O15" s="55" t="s">
        <v>21</v>
      </c>
      <c r="P15" s="57" t="s">
        <v>22</v>
      </c>
    </row>
    <row r="16" spans="1:16" ht="21.95" customHeight="1">
      <c r="A16" s="35">
        <v>1</v>
      </c>
      <c r="B16" s="65" t="s">
        <v>32</v>
      </c>
      <c r="C16" s="66" t="s">
        <v>13</v>
      </c>
      <c r="D16" s="66" t="s">
        <v>11</v>
      </c>
      <c r="E16" s="67" t="s">
        <v>14</v>
      </c>
      <c r="F16" s="66" t="s">
        <v>10</v>
      </c>
      <c r="G16" s="68">
        <v>50000</v>
      </c>
      <c r="H16" s="68">
        <v>0</v>
      </c>
      <c r="I16" s="68">
        <v>50000</v>
      </c>
      <c r="J16" s="68">
        <v>1854</v>
      </c>
      <c r="K16" s="69">
        <v>1435</v>
      </c>
      <c r="L16" s="69">
        <v>1520</v>
      </c>
      <c r="M16" s="68">
        <v>25</v>
      </c>
      <c r="N16" s="68">
        <v>100</v>
      </c>
      <c r="O16" s="70">
        <v>4934</v>
      </c>
      <c r="P16" s="71">
        <v>45066</v>
      </c>
    </row>
    <row r="17" spans="1:48" ht="21.95" customHeight="1">
      <c r="A17" s="35">
        <v>2</v>
      </c>
      <c r="B17" s="34" t="s">
        <v>40</v>
      </c>
      <c r="C17" s="19" t="s">
        <v>41</v>
      </c>
      <c r="D17" s="19" t="s">
        <v>42</v>
      </c>
      <c r="E17" s="36" t="s">
        <v>14</v>
      </c>
      <c r="F17" s="19" t="s">
        <v>10</v>
      </c>
      <c r="G17" s="23">
        <v>75000</v>
      </c>
      <c r="H17" s="23">
        <v>0</v>
      </c>
      <c r="I17" s="23">
        <v>75000</v>
      </c>
      <c r="J17" s="23">
        <v>6309.35</v>
      </c>
      <c r="K17" s="24">
        <v>2152.5</v>
      </c>
      <c r="L17" s="24">
        <v>2280</v>
      </c>
      <c r="M17" s="23">
        <v>25</v>
      </c>
      <c r="N17" s="23">
        <v>3983</v>
      </c>
      <c r="O17" s="45">
        <v>14749.85</v>
      </c>
      <c r="P17" s="47">
        <v>60250.15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>
      <c r="A18" s="35">
        <v>3</v>
      </c>
      <c r="B18" s="34" t="s">
        <v>30</v>
      </c>
      <c r="C18" s="19" t="s">
        <v>31</v>
      </c>
      <c r="D18" s="19" t="s">
        <v>25</v>
      </c>
      <c r="E18" s="36" t="s">
        <v>14</v>
      </c>
      <c r="F18" s="19" t="s">
        <v>10</v>
      </c>
      <c r="G18" s="23">
        <v>34000</v>
      </c>
      <c r="H18" s="23">
        <v>0</v>
      </c>
      <c r="I18" s="23">
        <v>34000</v>
      </c>
      <c r="J18" s="23">
        <v>0</v>
      </c>
      <c r="K18" s="24">
        <v>975.8</v>
      </c>
      <c r="L18" s="24">
        <v>1033.5999999999999</v>
      </c>
      <c r="M18" s="23">
        <v>25</v>
      </c>
      <c r="N18" s="23">
        <v>100</v>
      </c>
      <c r="O18" s="45">
        <v>2134.3999999999996</v>
      </c>
      <c r="P18" s="47">
        <v>31865.599999999999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>
      <c r="A19" s="35">
        <v>4</v>
      </c>
      <c r="B19" s="34" t="s">
        <v>43</v>
      </c>
      <c r="C19" s="19" t="s">
        <v>34</v>
      </c>
      <c r="D19" s="19" t="s">
        <v>44</v>
      </c>
      <c r="E19" s="36" t="s">
        <v>14</v>
      </c>
      <c r="F19" s="19" t="s">
        <v>10</v>
      </c>
      <c r="G19" s="23">
        <v>60000</v>
      </c>
      <c r="H19" s="23">
        <v>0</v>
      </c>
      <c r="I19" s="23">
        <v>60000</v>
      </c>
      <c r="J19" s="23">
        <v>3486.65</v>
      </c>
      <c r="K19" s="24">
        <v>1722</v>
      </c>
      <c r="L19" s="24">
        <v>1824</v>
      </c>
      <c r="M19" s="23">
        <v>25</v>
      </c>
      <c r="N19" s="23">
        <v>2480</v>
      </c>
      <c r="O19" s="45">
        <v>9537.65</v>
      </c>
      <c r="P19" s="47">
        <v>50462.35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1:48" ht="21.95" customHeight="1">
      <c r="A20" s="35">
        <v>5</v>
      </c>
      <c r="B20" s="34" t="s">
        <v>37</v>
      </c>
      <c r="C20" s="19" t="s">
        <v>38</v>
      </c>
      <c r="D20" s="19" t="s">
        <v>39</v>
      </c>
      <c r="E20" s="36" t="s">
        <v>36</v>
      </c>
      <c r="F20" s="19" t="s">
        <v>10</v>
      </c>
      <c r="G20" s="23">
        <v>13750</v>
      </c>
      <c r="H20" s="23">
        <v>0</v>
      </c>
      <c r="I20" s="23">
        <v>13750</v>
      </c>
      <c r="J20" s="23">
        <v>0</v>
      </c>
      <c r="K20" s="24">
        <v>394.63</v>
      </c>
      <c r="L20" s="24">
        <v>418</v>
      </c>
      <c r="M20" s="23">
        <v>25</v>
      </c>
      <c r="N20" s="23">
        <v>100</v>
      </c>
      <c r="O20" s="45">
        <v>937.63</v>
      </c>
      <c r="P20" s="47">
        <v>12812.37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1:48" ht="21.95" customHeight="1">
      <c r="A21" s="35">
        <v>6</v>
      </c>
      <c r="B21" s="34" t="s">
        <v>45</v>
      </c>
      <c r="C21" s="19" t="s">
        <v>46</v>
      </c>
      <c r="D21" s="19" t="s">
        <v>47</v>
      </c>
      <c r="E21" s="36" t="s">
        <v>36</v>
      </c>
      <c r="F21" s="19" t="s">
        <v>10</v>
      </c>
      <c r="G21" s="23">
        <v>50000</v>
      </c>
      <c r="H21" s="23">
        <v>0</v>
      </c>
      <c r="I21" s="23">
        <v>50000</v>
      </c>
      <c r="J21" s="23">
        <v>1278.07</v>
      </c>
      <c r="K21" s="24">
        <v>1435</v>
      </c>
      <c r="L21" s="24">
        <v>1520</v>
      </c>
      <c r="M21" s="23">
        <v>25</v>
      </c>
      <c r="N21" s="23">
        <v>13072.56</v>
      </c>
      <c r="O21" s="45">
        <v>17330.629999999997</v>
      </c>
      <c r="P21" s="47">
        <v>32669.37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spans="1:48" ht="21.95" customHeight="1">
      <c r="A22" s="35">
        <v>7</v>
      </c>
      <c r="B22" s="34" t="s">
        <v>48</v>
      </c>
      <c r="C22" s="19" t="s">
        <v>46</v>
      </c>
      <c r="D22" s="19" t="s">
        <v>47</v>
      </c>
      <c r="E22" s="36" t="s">
        <v>36</v>
      </c>
      <c r="F22" s="19" t="s">
        <v>10</v>
      </c>
      <c r="G22" s="24">
        <v>40000</v>
      </c>
      <c r="H22" s="23">
        <v>0</v>
      </c>
      <c r="I22" s="24">
        <v>40000</v>
      </c>
      <c r="J22" s="24">
        <v>442.65</v>
      </c>
      <c r="K22" s="24">
        <v>1148</v>
      </c>
      <c r="L22" s="24">
        <v>1216</v>
      </c>
      <c r="M22" s="24">
        <v>25</v>
      </c>
      <c r="N22" s="23">
        <v>20855.78</v>
      </c>
      <c r="O22" s="45">
        <v>23687.43</v>
      </c>
      <c r="P22" s="46">
        <v>16312.57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</row>
    <row r="23" spans="1:48" ht="21.95" customHeight="1" thickBot="1">
      <c r="A23" s="35">
        <v>8</v>
      </c>
      <c r="B23" s="50" t="s">
        <v>33</v>
      </c>
      <c r="C23" s="51" t="s">
        <v>34</v>
      </c>
      <c r="D23" s="51" t="s">
        <v>35</v>
      </c>
      <c r="E23" s="72" t="s">
        <v>36</v>
      </c>
      <c r="F23" s="51" t="s">
        <v>10</v>
      </c>
      <c r="G23" s="73">
        <v>110000</v>
      </c>
      <c r="H23" s="73">
        <v>0</v>
      </c>
      <c r="I23" s="73">
        <v>110000</v>
      </c>
      <c r="J23" s="73">
        <v>14457.69</v>
      </c>
      <c r="K23" s="74">
        <v>3157</v>
      </c>
      <c r="L23" s="74">
        <v>3344</v>
      </c>
      <c r="M23" s="73">
        <v>25</v>
      </c>
      <c r="N23" s="73">
        <v>2795.45</v>
      </c>
      <c r="O23" s="75">
        <v>23779.140000000003</v>
      </c>
      <c r="P23" s="76">
        <v>86220.86</v>
      </c>
    </row>
    <row r="24" spans="1:48" s="20" customFormat="1" ht="21.95" customHeight="1" thickBot="1">
      <c r="B24" s="58" t="s">
        <v>6</v>
      </c>
      <c r="C24" s="59"/>
      <c r="D24" s="60"/>
      <c r="E24" s="61"/>
      <c r="F24" s="59"/>
      <c r="G24" s="62">
        <f t="shared" ref="G24:M24" si="0">SUM(G16:G23)</f>
        <v>432750</v>
      </c>
      <c r="H24" s="62">
        <f t="shared" si="0"/>
        <v>0</v>
      </c>
      <c r="I24" s="62">
        <f>SUM(I16:I23)</f>
        <v>432750</v>
      </c>
      <c r="J24" s="62">
        <f>SUM(J16:J23)</f>
        <v>27828.41</v>
      </c>
      <c r="K24" s="62">
        <f>SUM(K16:K23)</f>
        <v>12419.93</v>
      </c>
      <c r="L24" s="62">
        <f>SUM(L16:L23)</f>
        <v>13155.6</v>
      </c>
      <c r="M24" s="62">
        <f t="shared" si="0"/>
        <v>200</v>
      </c>
      <c r="N24" s="62">
        <f>SUM(N16:N23)</f>
        <v>43486.789999999994</v>
      </c>
      <c r="O24" s="63">
        <f>SUM(O16:O23)</f>
        <v>97090.73</v>
      </c>
      <c r="P24" s="64">
        <f>SUM(P16:P23)</f>
        <v>335659.27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s="43" customFormat="1" ht="20.100000000000001" customHeight="1" thickTop="1">
      <c r="A25" s="38"/>
      <c r="B25" s="39"/>
      <c r="C25" s="39"/>
      <c r="D25" s="40"/>
      <c r="E25" s="41"/>
      <c r="F25" s="39"/>
      <c r="G25" s="42"/>
      <c r="H25" s="42"/>
      <c r="I25" s="42"/>
      <c r="J25" s="42"/>
      <c r="K25" s="42"/>
      <c r="L25" s="42"/>
      <c r="M25" s="42"/>
      <c r="N25" s="42"/>
      <c r="O25" s="44"/>
      <c r="P25" s="42"/>
      <c r="Q25" s="48"/>
    </row>
    <row r="26" spans="1:48" s="43" customFormat="1" ht="20.100000000000001" customHeight="1">
      <c r="A26" s="38"/>
      <c r="B26" s="39"/>
      <c r="C26" s="39"/>
      <c r="D26" s="40"/>
      <c r="E26" s="41"/>
      <c r="F26" s="39"/>
      <c r="G26" s="42"/>
      <c r="H26" s="42"/>
      <c r="I26" s="42"/>
      <c r="J26" s="42"/>
      <c r="K26" s="42"/>
      <c r="L26" s="42"/>
      <c r="M26" s="42"/>
      <c r="N26" s="49"/>
      <c r="O26" s="49"/>
      <c r="P26" s="42"/>
    </row>
    <row r="27" spans="1:48" s="43" customFormat="1" ht="20.100000000000001" customHeight="1">
      <c r="A27" s="38"/>
      <c r="B27" s="39"/>
      <c r="C27" s="39"/>
      <c r="D27" s="40"/>
      <c r="E27" s="41"/>
      <c r="F27" s="39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20.100000000000001" customHeight="1">
      <c r="A31" s="18"/>
      <c r="B31" s="15"/>
      <c r="C31" s="15"/>
      <c r="D31" s="16"/>
      <c r="E31" s="3"/>
      <c r="F31" s="15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48" s="12" customFormat="1" ht="20.100000000000001" customHeight="1">
      <c r="A32" s="18"/>
      <c r="B32" s="15"/>
      <c r="C32" s="15"/>
      <c r="D32" s="16"/>
      <c r="E32" s="3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2" customFormat="1" ht="20.100000000000001" customHeight="1">
      <c r="A33" s="18"/>
      <c r="B33" s="15"/>
      <c r="C33" s="15"/>
      <c r="D33" s="16"/>
      <c r="E33" s="3"/>
      <c r="F33" s="15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12" customFormat="1" ht="20.100000000000001" customHeight="1">
      <c r="A34" s="18"/>
      <c r="B34" s="15"/>
      <c r="C34" s="15"/>
      <c r="D34" s="16"/>
      <c r="E34" s="3"/>
      <c r="F34" s="15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12" customFormat="1" ht="9.9499999999999993" customHeight="1">
      <c r="A35" s="78" t="s">
        <v>24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1:16" s="12" customFormat="1" ht="20.100000000000001" customHeight="1">
      <c r="A36" s="79" t="s">
        <v>28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</row>
    <row r="37" spans="1:16" s="12" customFormat="1" ht="20.100000000000001" customHeight="1">
      <c r="A37" s="79" t="s">
        <v>12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12" customFormat="1" ht="17.100000000000001" customHeight="1">
      <c r="A38" s="18"/>
      <c r="B38" s="21"/>
      <c r="C38" s="21"/>
      <c r="D38" s="21"/>
      <c r="E38" s="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5" hidden="1" customHeight="1">
      <c r="A39" s="13" t="s">
        <v>0</v>
      </c>
      <c r="B39" s="3"/>
      <c r="C39" s="2"/>
      <c r="D39" s="3"/>
      <c r="E39" s="29"/>
      <c r="F39" s="2"/>
      <c r="G39" s="2"/>
      <c r="H39" s="2"/>
      <c r="I39" s="2"/>
      <c r="J39" s="2"/>
      <c r="K39" s="26"/>
      <c r="L39" s="26"/>
      <c r="M39" s="26"/>
      <c r="N39" s="26"/>
      <c r="O39" s="26"/>
      <c r="P39" s="26"/>
    </row>
    <row r="40" spans="1:16" ht="15" hidden="1" customHeight="1">
      <c r="A40" s="14" t="s">
        <v>7</v>
      </c>
      <c r="B40" s="3"/>
      <c r="C40" s="2"/>
      <c r="D40" s="3"/>
      <c r="E40" s="29"/>
      <c r="F40" s="2"/>
      <c r="G40" s="2"/>
      <c r="H40" s="2"/>
      <c r="I40" s="2"/>
      <c r="J40" s="2"/>
      <c r="K40" s="26"/>
      <c r="L40" s="26"/>
      <c r="M40" s="26"/>
      <c r="N40" s="26"/>
      <c r="O40" s="26"/>
      <c r="P40" s="26"/>
    </row>
    <row r="41" spans="1:16" ht="15" hidden="1" customHeight="1">
      <c r="A41" s="14" t="s">
        <v>8</v>
      </c>
      <c r="B41" s="31"/>
      <c r="C41" s="31"/>
      <c r="D41" s="31"/>
      <c r="E41" s="29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6"/>
    </row>
    <row r="42" spans="1:16" s="25" customFormat="1" ht="16.149999999999999" hidden="1" customHeight="1">
      <c r="A42" s="14" t="s">
        <v>9</v>
      </c>
      <c r="B42" s="32"/>
      <c r="C42" s="32"/>
      <c r="D42" s="32"/>
      <c r="E42" s="33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 hidden="1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  <row r="49" spans="1:16" hidden="1">
      <c r="A49" s="10"/>
      <c r="B49" s="4"/>
      <c r="C49" s="4"/>
      <c r="D49" s="4"/>
      <c r="E49" s="29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</row>
    <row r="50" spans="1:16" hidden="1">
      <c r="A50" s="10"/>
      <c r="B50" s="4"/>
      <c r="C50" s="4"/>
      <c r="D50" s="4"/>
      <c r="E50" s="29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</row>
    <row r="51" spans="1:16" hidden="1">
      <c r="A51" s="10"/>
      <c r="B51" s="4"/>
      <c r="C51" s="4"/>
      <c r="D51" s="4"/>
      <c r="E51" s="29"/>
      <c r="F51" s="4"/>
      <c r="G51" s="4"/>
      <c r="H51" s="4"/>
      <c r="I51" s="4"/>
      <c r="J51" s="4"/>
      <c r="K51" s="6"/>
      <c r="L51" s="6"/>
      <c r="M51" s="6"/>
      <c r="N51" s="6"/>
      <c r="O51" s="6"/>
      <c r="P51" s="6"/>
    </row>
    <row r="52" spans="1:16" hidden="1">
      <c r="A52" s="10"/>
      <c r="B52" s="4"/>
      <c r="C52" s="4"/>
      <c r="D52" s="4"/>
      <c r="E52" s="29"/>
      <c r="F52" s="4"/>
      <c r="G52" s="4"/>
      <c r="H52" s="4"/>
      <c r="I52" s="4"/>
      <c r="J52" s="4"/>
      <c r="K52" s="6"/>
      <c r="L52" s="6"/>
      <c r="M52" s="6"/>
      <c r="N52" s="6"/>
      <c r="O52" s="6"/>
      <c r="P52" s="6"/>
    </row>
  </sheetData>
  <sortState xmlns:xlrd2="http://schemas.microsoft.com/office/spreadsheetml/2017/richdata2" ref="A16:AV23">
    <sortCondition ref="B16:B23"/>
  </sortState>
  <mergeCells count="5">
    <mergeCell ref="A13:P13"/>
    <mergeCell ref="A12:P12"/>
    <mergeCell ref="A35:P35"/>
    <mergeCell ref="A36:P36"/>
    <mergeCell ref="A37:P37"/>
  </mergeCells>
  <phoneticPr fontId="2" type="noConversion"/>
  <conditionalFormatting sqref="B1:B11 B14 B24:B34 B43:B65540">
    <cfRule type="expression" dxfId="8" priority="73" stopIfTrue="1">
      <formula>AND(COUNTIF($B$43:$B$65540, B1)+COUNTIF($B$1:$B$11, B1)+COUNTIF($B$24:$B$34, B1)+COUNTIF($B$14:$B$14, B1)&gt;1,NOT(ISBLANK(B1)))</formula>
    </cfRule>
  </conditionalFormatting>
  <conditionalFormatting sqref="B15">
    <cfRule type="duplicateValues" dxfId="7" priority="46" stopIfTrue="1"/>
  </conditionalFormatting>
  <conditionalFormatting sqref="B16">
    <cfRule type="expression" dxfId="6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24:B1048576 B1:B22">
    <cfRule type="duplicateValues" dxfId="5" priority="1" stopIfTrue="1"/>
    <cfRule type="duplicateValues" dxfId="4" priority="2" stopIfTrue="1"/>
  </conditionalFormatting>
  <conditionalFormatting sqref="B38:B65540 B1:B11 B14 B24:B34 A35:A37">
    <cfRule type="expression" dxfId="3" priority="72" stopIfTrue="1">
      <formula>AND(COUNTIF($A$35:$A$37, A1)+COUNTIF($B$24:$B$34, A1)+COUNTIF($B$1:$B$11, A1)+COUNTIF($B$14:$B$14, A1)+COUNTIF($B$38:$B$65540, A1)&gt;1,NOT(ISBLANK(A1)))</formula>
    </cfRule>
  </conditionalFormatting>
  <conditionalFormatting sqref="B39:B41">
    <cfRule type="duplicateValues" dxfId="2" priority="47" stopIfTrue="1"/>
  </conditionalFormatting>
  <conditionalFormatting sqref="F38">
    <cfRule type="duplicateValues" dxfId="1" priority="67"/>
  </conditionalFormatting>
  <conditionalFormatting sqref="L38">
    <cfRule type="duplicateValues" dxfId="0" priority="65"/>
  </conditionalFormatting>
  <printOptions horizontalCentered="1"/>
  <pageMargins left="3.937007874015748E-2" right="3.937007874015748E-2" top="0.39370078740157483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2026-03-03T18:25:40Z</cp:lastPrinted>
  <dcterms:created xsi:type="dcterms:W3CDTF">2006-07-11T17:39:34Z</dcterms:created>
  <dcterms:modified xsi:type="dcterms:W3CDTF">2026-03-03T18:26:00Z</dcterms:modified>
</cp:coreProperties>
</file>