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rens\Desktop\"/>
    </mc:Choice>
  </mc:AlternateContent>
  <bookViews>
    <workbookView xWindow="0" yWindow="0" windowWidth="28800" windowHeight="12435" firstSheet="1" activeTab="1"/>
  </bookViews>
  <sheets>
    <sheet name="5175" sheetId="1" state="hidden" r:id="rId1"/>
    <sheet name="Evaluación 2021" sheetId="2" r:id="rId2"/>
  </sheets>
  <definedNames>
    <definedName name="_xlnm.Print_Area" localSheetId="1">'Evaluación 2021'!$A$1:$AH$79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8" i="2" l="1"/>
  <c r="M77" i="2"/>
  <c r="M76" i="2"/>
  <c r="W38" i="2" l="1"/>
  <c r="Z38" i="2"/>
  <c r="W32" i="2" l="1"/>
  <c r="W39" i="2" l="1"/>
  <c r="Z39" i="2"/>
  <c r="AH25" i="1" l="1"/>
</calcChain>
</file>

<file path=xl/sharedStrings.xml><?xml version="1.0" encoding="utf-8"?>
<sst xmlns="http://schemas.openxmlformats.org/spreadsheetml/2006/main" count="97" uniqueCount="81">
  <si>
    <t>Capítulo:</t>
  </si>
  <si>
    <t>I. ASPECTOS GENERALES:</t>
  </si>
  <si>
    <t>Misión:</t>
  </si>
  <si>
    <t>Visión:</t>
  </si>
  <si>
    <t>Eje estratégico:</t>
  </si>
  <si>
    <t>Objetivo general:</t>
  </si>
  <si>
    <t>Objetivo(s) específico(s):</t>
  </si>
  <si>
    <t xml:space="preserve">Nombre del programa: </t>
  </si>
  <si>
    <t xml:space="preserve">Cuadro: Desempeño financiero por programa </t>
  </si>
  <si>
    <t>Presupuesto Inicial</t>
  </si>
  <si>
    <t>Presupuesto vigente</t>
  </si>
  <si>
    <t>Presupuesto Ejecutado</t>
  </si>
  <si>
    <t>Porcentaje de Ejecución</t>
  </si>
  <si>
    <t/>
  </si>
  <si>
    <t xml:space="preserve"> Presupuesto Anual </t>
  </si>
  <si>
    <t>PRODUCTO</t>
  </si>
  <si>
    <t>UNIDAD DE MEDIDA</t>
  </si>
  <si>
    <t>Metas</t>
  </si>
  <si>
    <t xml:space="preserve">Monto Financiero </t>
  </si>
  <si>
    <t>Producto:</t>
  </si>
  <si>
    <t>Descripción del producto:</t>
  </si>
  <si>
    <t>Logros Alcanzados:</t>
  </si>
  <si>
    <t>Causas y justificación del desvío:</t>
  </si>
  <si>
    <t xml:space="preserve">FOMULACIÓN Y EJECUCIÓN SEMESTRAL DE LAS METAS </t>
  </si>
  <si>
    <t>Ejecución Semestral</t>
  </si>
  <si>
    <t>Ejecución Física Semestral 
(C)</t>
  </si>
  <si>
    <t>Ejecución Financiera Semestral
 (D)</t>
  </si>
  <si>
    <t>Beneficiarios del programa</t>
  </si>
  <si>
    <r>
      <t xml:space="preserve">V. </t>
    </r>
    <r>
      <rPr>
        <b/>
        <sz val="11"/>
        <color rgb="FF1F4E78"/>
        <rFont val="Century Gothic"/>
        <family val="2"/>
      </rPr>
      <t>ANÁLISIS DE LOS LOGROS Y DESVIACIONES:</t>
    </r>
  </si>
  <si>
    <r>
      <t xml:space="preserve">VI. </t>
    </r>
    <r>
      <rPr>
        <b/>
        <sz val="11"/>
        <color rgb="FF1F4E78"/>
        <rFont val="Century Gothic"/>
        <family val="2"/>
      </rPr>
      <t>OPORTUNIDADES DE MEJORA:</t>
    </r>
  </si>
  <si>
    <t>Descripción del programa</t>
  </si>
  <si>
    <t>Informe de evaluación semestral de las metas físicas-financieras</t>
  </si>
  <si>
    <t xml:space="preserve">II. CONTRIBUCIÓN A LA ESTRATEGIA NACIONAL DE DESARROLLO </t>
  </si>
  <si>
    <t>IV. FORMULACIÓN Y EJECUCIÓN FÍSICA-FINANCIERA DE LOS PRODUCTOS</t>
  </si>
  <si>
    <t xml:space="preserve">III. INFORMACIÓN DEL PROGRAMA: </t>
  </si>
  <si>
    <t>Logros alcanzados:</t>
  </si>
  <si>
    <t>Financiero % 
F=D/B</t>
  </si>
  <si>
    <t>Avance</t>
  </si>
  <si>
    <t>Metas
(A)</t>
  </si>
  <si>
    <t>Monto Financiero 
(B)</t>
  </si>
  <si>
    <t>Presupuesto Vigente</t>
  </si>
  <si>
    <t>Física %
 E=C/A</t>
  </si>
  <si>
    <t>Porcentaje de Ejecución (ejecutado/vigente)</t>
  </si>
  <si>
    <t xml:space="preserve">De haber un desvío en función de lo que se previó ejecutar en el semestre (si fue superior o inferior) explicar las razones.                 </t>
  </si>
  <si>
    <t xml:space="preserve">   </t>
  </si>
  <si>
    <t xml:space="preserve">FORMULACIÓN Y EJECUCIÓN TRIMESTRAL DE LAS METAS </t>
  </si>
  <si>
    <t>V. ANÁLISIS DE LOS LOGROS Y DESVIACIONES:</t>
  </si>
  <si>
    <t>VI. OPORTUNIDADES DE MEJORA:</t>
  </si>
  <si>
    <t xml:space="preserve">Logros alcanzados: 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</si>
  <si>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</si>
  <si>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</si>
  <si>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</si>
  <si>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</si>
  <si>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</si>
  <si>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</si>
  <si>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rPr>
        <b/>
        <sz val="11"/>
        <color rgb="FF4D4D4D"/>
        <rFont val="Futura PT Book"/>
      </rPr>
      <t>6402</t>
    </r>
    <r>
      <rPr>
        <sz val="11"/>
        <color rgb="FF4D4D4D"/>
        <rFont val="Futura PT Book"/>
        <family val="2"/>
      </rPr>
      <t xml:space="preserve"> - Ciudadanos acceden a productos agropecuarios a menor precio a través de los diferentes canales de distribución.</t>
    </r>
  </si>
  <si>
    <t>No. Ciudadanos beneficiados</t>
  </si>
  <si>
    <t>No. Productores beneficiados</t>
  </si>
  <si>
    <r>
      <rPr>
        <b/>
        <sz val="11"/>
        <color rgb="FF4D4D4D"/>
        <rFont val="Futura PT Book"/>
      </rPr>
      <t xml:space="preserve">6403 </t>
    </r>
    <r>
      <rPr>
        <sz val="11"/>
        <color rgb="FF4D4D4D"/>
        <rFont val="Futura PT Book"/>
      </rPr>
      <t xml:space="preserve">- Productores reciben apoyo técnico para la comercialización de productos agropecuarios.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</si>
  <si>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</si>
  <si>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</si>
  <si>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</si>
  <si>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</si>
  <si>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t xml:space="preserve">-Incrementar el nivel de comunicación eficaz. 
-Manejo oportuno de los datos para la toma de decisiones e implementación de mejoras. </t>
  </si>
  <si>
    <r>
      <t xml:space="preserve">Nombre del programa: </t>
    </r>
    <r>
      <rPr>
        <sz val="12"/>
        <color rgb="FF000000"/>
        <rFont val="Futura PT Book"/>
      </rPr>
      <t>Comercialización de Productos Agropecuarios al Consumidor y Apoyo al Productor</t>
    </r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</si>
  <si>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</si>
  <si>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</si>
  <si>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t>Ejecución Financiera Trimestre Julio/Septiembre  
 (D)</t>
  </si>
  <si>
    <t>Ejecución Física Trimestre Julio/Septiembre 
(C)</t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</si>
  <si>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 en interés de garantizar ingresos justos para el productor y precios asequibles y estables para el consumidor. </t>
    </r>
  </si>
  <si>
    <r>
      <t xml:space="preserve">Logros Alcanzados: </t>
    </r>
    <r>
      <rPr>
        <sz val="12"/>
        <color rgb="FF000000"/>
        <rFont val="Futura PT Book"/>
      </rPr>
      <t xml:space="preserve">En cuanto a las capacitaciones de pequeños y medianos productores, hemos logrado capacitar un total de 393 productores por medio de 13 talleres, en 3 diferentes   temas para el desarrollo agropecuario. De igual manera, 35  Pequeños y medianos productores pasaron a afiliarse al plan de Comercialización del INESPRRE.
</t>
    </r>
  </si>
  <si>
    <t xml:space="preserve">Durante el lapso comprendido entre julio y septiembre del año 2021, la institución llegó a superar las expectativas de cara a la población, lográndose como resultado la ejecución de un total de 495 mercados de productores y 1,690 bodegas móviles, durante todo el 3er. trimestre del  2021. Dichos resultados se ven reflejados en los 1,797,997 ciudadanos beneficiados. 
</t>
  </si>
  <si>
    <r>
      <t xml:space="preserve">Causas y justificación del desvío: </t>
    </r>
    <r>
      <rPr>
        <sz val="12"/>
        <color rgb="FF000000"/>
        <rFont val="Futura PT Book"/>
      </rPr>
      <t>La demanda que tuvieron las bodegas móviles fue más alta de la que se esperaba, además iniciamos con la realización de los mercados de productores desde febrero en apoyo a los políticas sociales emanadas desde el Gobierno central, cuando se tenía previsto que este canal de comercialización estaría funcionando a partir del 2do. semestre del año, sin embargo, recibimos partidas extras presupuestarias para incrementar las actividades en el 3er. trimestre.</t>
    </r>
  </si>
  <si>
    <r>
      <t xml:space="preserve">Causas y justificación del desvío: </t>
    </r>
    <r>
      <rPr>
        <sz val="12"/>
        <color rgb="FF000000"/>
        <rFont val="Futura PT Book"/>
      </rPr>
      <t>En este caso la meta física disminuyó un poco debido al rezago de los productores, mientras que la meta financiera se encuentran dentro de un rango aceptable.</t>
    </r>
  </si>
  <si>
    <t>Informe de evaluación trimestral de las metas físicas-financieras julio/septiembre 2021</t>
  </si>
  <si>
    <t>Presupuesto aprobado:</t>
  </si>
  <si>
    <t xml:space="preserve">Aprobado por: </t>
  </si>
  <si>
    <t>Presupuesto modificado:</t>
  </si>
  <si>
    <t>Ing. Osvaldo Erazo Báez</t>
  </si>
  <si>
    <t>Total devengado:</t>
  </si>
  <si>
    <t>Encargado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</si>
</sst>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RD$&quot;* #,##0.00_);_(&quot;RD$&quot;* \(#,##0.00\);_(&quot;RD$&quot;* &quot;-&quot;??_);_(@_)"/>
    <numFmt numFmtId="165" formatCode="[$-10409]#,##0.00;\-#,##0.00"/>
    <numFmt numFmtId="166" formatCode="[$-10409]0.00\ %"/>
    <numFmt numFmtId="167" formatCode="[$-10409]#,##0;\-#,##0"/>
    <numFmt numFmtId="168" formatCode="[$-10409]0\ %"/>
    <numFmt numFmtId="169" formatCode="[$-10409]0.00%"/>
  </numFmts>
  <fonts count="3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1"/>
      <color rgb="FF1F4E78"/>
      <name val="Century Gothic"/>
      <family val="2"/>
    </font>
    <font>
      <b/>
      <sz val="10"/>
      <color rgb="FF1F4E78"/>
      <name val="Century Gothic"/>
      <family val="2"/>
    </font>
    <font>
      <b/>
      <sz val="9"/>
      <color rgb="FF1F4E78"/>
      <name val="Calibri"/>
      <family val="2"/>
    </font>
    <font>
      <sz val="8"/>
      <color rgb="FF4D4D4D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7"/>
      <color rgb="FF4D4D4D"/>
      <name val="Calibri"/>
      <family val="2"/>
    </font>
    <font>
      <b/>
      <sz val="14"/>
      <color theme="4" tint="-0.499984740745262"/>
      <name val="Century Gothic"/>
      <family val="2"/>
    </font>
    <font>
      <sz val="11"/>
      <color theme="4" tint="-0.499984740745262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b/>
      <sz val="16"/>
      <color theme="4" tint="-0.499984740745262"/>
      <name val="Futura PT Book"/>
      <family val="2"/>
    </font>
    <font>
      <sz val="16"/>
      <color theme="4" tint="-0.499984740745262"/>
      <name val="Futura PT Book"/>
      <family val="2"/>
    </font>
    <font>
      <sz val="11"/>
      <name val="Futura PT Book"/>
      <family val="2"/>
    </font>
    <font>
      <b/>
      <sz val="12"/>
      <color rgb="FF000000"/>
      <name val="Futura PT Book"/>
      <family val="2"/>
    </font>
    <font>
      <sz val="12"/>
      <color rgb="FF000000"/>
      <name val="Futura PT Book"/>
      <family val="2"/>
    </font>
    <font>
      <b/>
      <sz val="11"/>
      <color rgb="FF1F4E78"/>
      <name val="Futura PT Book"/>
      <family val="2"/>
    </font>
    <font>
      <sz val="12"/>
      <name val="Futura PT Book"/>
      <family val="2"/>
    </font>
    <font>
      <sz val="11"/>
      <color rgb="FF4D4D4D"/>
      <name val="Futura PT Book"/>
      <family val="2"/>
    </font>
    <font>
      <b/>
      <sz val="10"/>
      <color rgb="FF1F4E78"/>
      <name val="Futura PT Book"/>
      <family val="2"/>
    </font>
    <font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000000"/>
      <name val="Futura PT Book"/>
      <family val="2"/>
    </font>
    <font>
      <sz val="10"/>
      <name val="Futura PT Book"/>
      <family val="2"/>
    </font>
    <font>
      <sz val="12"/>
      <color rgb="FF000000"/>
      <name val="Futura PT Book"/>
    </font>
    <font>
      <b/>
      <sz val="11"/>
      <color rgb="FF4D4D4D"/>
      <name val="Futura PT Book"/>
    </font>
    <font>
      <sz val="11"/>
      <color rgb="FF4D4D4D"/>
      <name val="Futura PT Book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  <fill>
      <patternFill patternType="solid">
        <fgColor theme="8" tint="0.59999389629810485"/>
        <bgColor rgb="FFDDEBF7"/>
      </patternFill>
    </fill>
    <fill>
      <patternFill patternType="solid">
        <fgColor theme="8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theme="0" tint="-0.24997711111789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249977111117893"/>
      </top>
      <bottom style="thin">
        <color rgb="FFD3D3D3"/>
      </bottom>
      <diagonal/>
    </border>
    <border>
      <left/>
      <right/>
      <top style="thin">
        <color theme="0" tint="-0.249977111117893"/>
      </top>
      <bottom style="thin">
        <color rgb="FFD3D3D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rgb="FFD3D3D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rgb="FFD3D3D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D3D3D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/>
      <right style="thin">
        <color rgb="FFD3D3D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2"/>
      </left>
      <right/>
      <top style="thin">
        <color theme="2"/>
      </top>
      <bottom style="thin">
        <color theme="0" tint="-0.249977111117893"/>
      </bottom>
      <diagonal/>
    </border>
    <border>
      <left/>
      <right/>
      <top style="thin">
        <color theme="2"/>
      </top>
      <bottom style="thin">
        <color theme="0" tint="-0.249977111117893"/>
      </bottom>
      <diagonal/>
    </border>
    <border>
      <left/>
      <right style="thin">
        <color theme="2"/>
      </right>
      <top style="thin">
        <color theme="2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rgb="FFD3D3D3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rgb="FFD3D3D3"/>
      </top>
      <bottom/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2"/>
      </right>
      <top style="thin">
        <color theme="0" tint="-0.249977111117893"/>
      </top>
      <bottom style="medium">
        <color indexed="64"/>
      </bottom>
      <diagonal/>
    </border>
    <border>
      <left style="thin">
        <color theme="2"/>
      </left>
      <right style="thin">
        <color rgb="FFD3D3D3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 style="thin">
        <color rgb="FFD3D3D3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3" fillId="0" borderId="0" xfId="0" applyFont="1" applyFill="1" applyBorder="1"/>
    <xf numFmtId="0" fontId="1" fillId="0" borderId="5" xfId="0" applyFont="1" applyFill="1" applyBorder="1"/>
    <xf numFmtId="0" fontId="1" fillId="0" borderId="24" xfId="0" applyFont="1" applyFill="1" applyBorder="1"/>
    <xf numFmtId="0" fontId="1" fillId="0" borderId="35" xfId="0" applyFont="1" applyFill="1" applyBorder="1"/>
    <xf numFmtId="0" fontId="1" fillId="0" borderId="37" xfId="0" applyFont="1" applyFill="1" applyBorder="1"/>
    <xf numFmtId="0" fontId="1" fillId="0" borderId="42" xfId="0" applyFont="1" applyFill="1" applyBorder="1"/>
    <xf numFmtId="0" fontId="17" fillId="0" borderId="6" xfId="0" applyFont="1" applyFill="1" applyBorder="1"/>
    <xf numFmtId="0" fontId="17" fillId="0" borderId="7" xfId="0" applyFont="1" applyFill="1" applyBorder="1"/>
    <xf numFmtId="0" fontId="17" fillId="0" borderId="8" xfId="0" applyFont="1" applyFill="1" applyBorder="1"/>
    <xf numFmtId="0" fontId="17" fillId="0" borderId="0" xfId="0" applyFont="1" applyFill="1" applyBorder="1"/>
    <xf numFmtId="0" fontId="17" fillId="0" borderId="9" xfId="0" applyFont="1" applyFill="1" applyBorder="1"/>
    <xf numFmtId="0" fontId="21" fillId="0" borderId="0" xfId="0" applyFont="1" applyFill="1" applyBorder="1"/>
    <xf numFmtId="0" fontId="21" fillId="0" borderId="9" xfId="0" applyFont="1" applyFill="1" applyBorder="1"/>
    <xf numFmtId="0" fontId="18" fillId="0" borderId="0" xfId="0" applyNumberFormat="1" applyFont="1" applyFill="1" applyBorder="1" applyAlignment="1">
      <alignment vertical="top" wrapText="1" readingOrder="1"/>
    </xf>
    <xf numFmtId="0" fontId="17" fillId="0" borderId="10" xfId="0" applyFont="1" applyFill="1" applyBorder="1"/>
    <xf numFmtId="0" fontId="17" fillId="0" borderId="11" xfId="0" applyFont="1" applyFill="1" applyBorder="1"/>
    <xf numFmtId="0" fontId="18" fillId="0" borderId="11" xfId="0" applyNumberFormat="1" applyFont="1" applyFill="1" applyBorder="1" applyAlignment="1">
      <alignment vertical="top" wrapText="1" readingOrder="1"/>
    </xf>
    <xf numFmtId="0" fontId="17" fillId="0" borderId="12" xfId="0" applyFont="1" applyFill="1" applyBorder="1"/>
    <xf numFmtId="0" fontId="17" fillId="0" borderId="5" xfId="0" applyFont="1" applyFill="1" applyBorder="1"/>
    <xf numFmtId="0" fontId="17" fillId="0" borderId="18" xfId="0" applyFont="1" applyFill="1" applyBorder="1"/>
    <xf numFmtId="0" fontId="17" fillId="0" borderId="15" xfId="0" applyFont="1" applyFill="1" applyBorder="1"/>
    <xf numFmtId="0" fontId="20" fillId="0" borderId="19" xfId="0" applyNumberFormat="1" applyFont="1" applyFill="1" applyBorder="1" applyAlignment="1">
      <alignment vertical="center" wrapText="1" readingOrder="1"/>
    </xf>
    <xf numFmtId="0" fontId="17" fillId="0" borderId="15" xfId="0" applyNumberFormat="1" applyFont="1" applyFill="1" applyBorder="1" applyAlignment="1">
      <alignment vertical="top" wrapText="1"/>
    </xf>
    <xf numFmtId="0" fontId="17" fillId="0" borderId="15" xfId="0" applyNumberFormat="1" applyFont="1" applyFill="1" applyBorder="1" applyAlignment="1">
      <alignment vertical="top" wrapText="1" readingOrder="1"/>
    </xf>
    <xf numFmtId="0" fontId="17" fillId="0" borderId="29" xfId="0" applyFont="1" applyFill="1" applyBorder="1"/>
    <xf numFmtId="0" fontId="17" fillId="0" borderId="22" xfId="0" applyFont="1" applyFill="1" applyBorder="1"/>
    <xf numFmtId="165" fontId="22" fillId="0" borderId="1" xfId="0" applyNumberFormat="1" applyFont="1" applyFill="1" applyBorder="1" applyAlignment="1">
      <alignment vertical="center" wrapText="1" readingOrder="1"/>
    </xf>
    <xf numFmtId="0" fontId="17" fillId="0" borderId="14" xfId="0" applyNumberFormat="1" applyFont="1" applyFill="1" applyBorder="1" applyAlignment="1">
      <alignment vertical="top" wrapText="1"/>
    </xf>
    <xf numFmtId="0" fontId="17" fillId="0" borderId="30" xfId="0" applyFont="1" applyFill="1" applyBorder="1"/>
    <xf numFmtId="0" fontId="17" fillId="0" borderId="23" xfId="0" applyFont="1" applyFill="1" applyBorder="1"/>
    <xf numFmtId="0" fontId="17" fillId="0" borderId="24" xfId="0" applyFont="1" applyFill="1" applyBorder="1"/>
    <xf numFmtId="0" fontId="17" fillId="0" borderId="25" xfId="0" applyFont="1" applyFill="1" applyBorder="1"/>
    <xf numFmtId="0" fontId="25" fillId="3" borderId="16" xfId="0" applyNumberFormat="1" applyFont="1" applyFill="1" applyBorder="1" applyAlignment="1">
      <alignment vertical="center" wrapText="1" readingOrder="1"/>
    </xf>
    <xf numFmtId="0" fontId="26" fillId="3" borderId="41" xfId="0" applyNumberFormat="1" applyFont="1" applyFill="1" applyBorder="1" applyAlignment="1">
      <alignment horizontal="center" vertical="center" wrapText="1" readingOrder="1"/>
    </xf>
    <xf numFmtId="0" fontId="17" fillId="0" borderId="38" xfId="0" applyFont="1" applyFill="1" applyBorder="1"/>
    <xf numFmtId="0" fontId="17" fillId="0" borderId="16" xfId="0" applyNumberFormat="1" applyFont="1" applyFill="1" applyBorder="1" applyAlignment="1">
      <alignment horizontal="center" vertical="center" wrapText="1"/>
    </xf>
    <xf numFmtId="0" fontId="17" fillId="0" borderId="43" xfId="0" applyFont="1" applyFill="1" applyBorder="1"/>
    <xf numFmtId="0" fontId="21" fillId="0" borderId="0" xfId="0" applyFont="1" applyFill="1" applyBorder="1" applyAlignment="1"/>
    <xf numFmtId="0" fontId="21" fillId="0" borderId="6" xfId="0" applyFont="1" applyFill="1" applyBorder="1"/>
    <xf numFmtId="0" fontId="17" fillId="0" borderId="0" xfId="0" applyFont="1" applyFill="1" applyBorder="1"/>
    <xf numFmtId="0" fontId="17" fillId="0" borderId="6" xfId="0" applyFont="1" applyFill="1" applyBorder="1"/>
    <xf numFmtId="0" fontId="17" fillId="0" borderId="2" xfId="0" applyNumberFormat="1" applyFont="1" applyFill="1" applyBorder="1" applyAlignment="1">
      <alignment vertical="top" wrapText="1"/>
    </xf>
    <xf numFmtId="0" fontId="17" fillId="0" borderId="20" xfId="0" applyNumberFormat="1" applyFont="1" applyFill="1" applyBorder="1" applyAlignment="1">
      <alignment vertical="top" wrapText="1"/>
    </xf>
    <xf numFmtId="0" fontId="17" fillId="0" borderId="21" xfId="0" applyNumberFormat="1" applyFont="1" applyFill="1" applyBorder="1" applyAlignment="1">
      <alignment vertical="top" wrapText="1"/>
    </xf>
    <xf numFmtId="0" fontId="21" fillId="0" borderId="11" xfId="0" applyFont="1" applyFill="1" applyBorder="1"/>
    <xf numFmtId="0" fontId="17" fillId="0" borderId="32" xfId="0" applyFont="1" applyFill="1" applyBorder="1"/>
    <xf numFmtId="0" fontId="17" fillId="0" borderId="47" xfId="0" applyFont="1" applyFill="1" applyBorder="1"/>
    <xf numFmtId="0" fontId="17" fillId="0" borderId="48" xfId="0" applyFont="1" applyFill="1" applyBorder="1"/>
    <xf numFmtId="0" fontId="17" fillId="0" borderId="50" xfId="0" applyFont="1" applyFill="1" applyBorder="1"/>
    <xf numFmtId="0" fontId="17" fillId="0" borderId="51" xfId="0" applyFont="1" applyFill="1" applyBorder="1"/>
    <xf numFmtId="0" fontId="17" fillId="0" borderId="52" xfId="0" applyNumberFormat="1" applyFont="1" applyFill="1" applyBorder="1" applyAlignment="1">
      <alignment vertical="top" wrapText="1"/>
    </xf>
    <xf numFmtId="0" fontId="17" fillId="0" borderId="53" xfId="0" applyFont="1" applyFill="1" applyBorder="1"/>
    <xf numFmtId="0" fontId="17" fillId="0" borderId="63" xfId="0" applyNumberFormat="1" applyFont="1" applyFill="1" applyBorder="1" applyAlignment="1">
      <alignment horizontal="center" vertical="center" wrapText="1"/>
    </xf>
    <xf numFmtId="0" fontId="17" fillId="0" borderId="72" xfId="0" applyFont="1" applyFill="1" applyBorder="1"/>
    <xf numFmtId="0" fontId="21" fillId="0" borderId="48" xfId="0" applyFont="1" applyFill="1" applyBorder="1"/>
    <xf numFmtId="0" fontId="21" fillId="0" borderId="48" xfId="0" applyFont="1" applyFill="1" applyBorder="1" applyAlignment="1"/>
    <xf numFmtId="0" fontId="21" fillId="0" borderId="49" xfId="0" applyFont="1" applyFill="1" applyBorder="1"/>
    <xf numFmtId="0" fontId="21" fillId="0" borderId="51" xfId="0" applyFont="1" applyFill="1" applyBorder="1"/>
    <xf numFmtId="0" fontId="17" fillId="0" borderId="73" xfId="0" applyFont="1" applyFill="1" applyBorder="1"/>
    <xf numFmtId="0" fontId="17" fillId="0" borderId="75" xfId="0" applyFont="1" applyFill="1" applyBorder="1"/>
    <xf numFmtId="0" fontId="21" fillId="0" borderId="76" xfId="0" applyFont="1" applyFill="1" applyBorder="1"/>
    <xf numFmtId="0" fontId="17" fillId="0" borderId="77" xfId="0" applyFont="1" applyFill="1" applyBorder="1"/>
    <xf numFmtId="0" fontId="17" fillId="0" borderId="68" xfId="0" applyFont="1" applyFill="1" applyBorder="1"/>
    <xf numFmtId="0" fontId="1" fillId="0" borderId="0" xfId="0" applyFont="1" applyFill="1" applyBorder="1"/>
    <xf numFmtId="0" fontId="21" fillId="0" borderId="0" xfId="0" applyFont="1" applyFill="1" applyBorder="1" applyAlignment="1">
      <alignment horizontal="justify"/>
    </xf>
    <xf numFmtId="0" fontId="21" fillId="0" borderId="51" xfId="0" applyFont="1" applyFill="1" applyBorder="1" applyAlignment="1">
      <alignment horizontal="justify"/>
    </xf>
    <xf numFmtId="0" fontId="31" fillId="0" borderId="78" xfId="0" applyFont="1" applyFill="1" applyBorder="1"/>
    <xf numFmtId="4" fontId="1" fillId="0" borderId="78" xfId="0" applyNumberFormat="1" applyFont="1" applyFill="1" applyBorder="1"/>
    <xf numFmtId="0" fontId="31" fillId="0" borderId="0" xfId="0" applyFont="1" applyFill="1" applyBorder="1"/>
    <xf numFmtId="0" fontId="18" fillId="0" borderId="0" xfId="0" applyNumberFormat="1" applyFont="1" applyFill="1" applyBorder="1" applyAlignment="1">
      <alignment horizontal="justify" vertical="top" wrapText="1" readingOrder="1"/>
    </xf>
    <xf numFmtId="0" fontId="21" fillId="0" borderId="51" xfId="0" applyFont="1" applyFill="1" applyBorder="1" applyAlignment="1">
      <alignment horizontal="justify" readingOrder="1"/>
    </xf>
    <xf numFmtId="0" fontId="21" fillId="0" borderId="0" xfId="0" applyFont="1" applyFill="1" applyBorder="1" applyAlignment="1">
      <alignment horizontal="justify" readingOrder="1"/>
    </xf>
    <xf numFmtId="0" fontId="17" fillId="0" borderId="8" xfId="0" applyFont="1" applyFill="1" applyBorder="1" applyAlignment="1">
      <alignment horizontal="justify"/>
    </xf>
    <xf numFmtId="0" fontId="3" fillId="0" borderId="11" xfId="0" applyNumberFormat="1" applyFont="1" applyFill="1" applyBorder="1" applyAlignment="1">
      <alignment horizontal="justify" vertical="top" wrapText="1" readingOrder="1"/>
    </xf>
    <xf numFmtId="0" fontId="1" fillId="0" borderId="11" xfId="0" applyFont="1" applyFill="1" applyBorder="1" applyAlignment="1">
      <alignment horizontal="justify"/>
    </xf>
    <xf numFmtId="0" fontId="1" fillId="0" borderId="12" xfId="0" applyFont="1" applyFill="1" applyBorder="1" applyAlignment="1">
      <alignment horizontal="justify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justify" vertical="top" wrapText="1" readingOrder="1"/>
    </xf>
    <xf numFmtId="0" fontId="1" fillId="0" borderId="0" xfId="0" applyFont="1" applyFill="1" applyBorder="1" applyAlignment="1">
      <alignment horizontal="justify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justify"/>
    </xf>
    <xf numFmtId="0" fontId="2" fillId="4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167" fontId="10" fillId="0" borderId="1" xfId="0" applyNumberFormat="1" applyFont="1" applyFill="1" applyBorder="1" applyAlignment="1">
      <alignment horizontal="center" vertical="center" wrapText="1" readingOrder="1"/>
    </xf>
    <xf numFmtId="167" fontId="1" fillId="0" borderId="3" xfId="0" applyNumberFormat="1" applyFont="1" applyFill="1" applyBorder="1" applyAlignment="1">
      <alignment vertical="top" wrapText="1"/>
    </xf>
    <xf numFmtId="167" fontId="10" fillId="0" borderId="4" xfId="0" applyNumberFormat="1" applyFont="1" applyFill="1" applyBorder="1" applyAlignment="1">
      <alignment horizontal="center" vertical="center" wrapText="1" readingOrder="1"/>
    </xf>
    <xf numFmtId="167" fontId="10" fillId="0" borderId="3" xfId="0" applyNumberFormat="1" applyFont="1" applyFill="1" applyBorder="1" applyAlignment="1">
      <alignment horizontal="center" vertical="center" wrapText="1" readingOrder="1"/>
    </xf>
    <xf numFmtId="168" fontId="10" fillId="0" borderId="1" xfId="0" applyNumberFormat="1" applyFont="1" applyFill="1" applyBorder="1" applyAlignment="1">
      <alignment horizontal="center" vertical="center" wrapText="1" readingOrder="1"/>
    </xf>
    <xf numFmtId="168" fontId="1" fillId="0" borderId="2" xfId="0" applyNumberFormat="1" applyFont="1" applyFill="1" applyBorder="1" applyAlignment="1">
      <alignment vertical="top" wrapText="1"/>
    </xf>
    <xf numFmtId="168" fontId="1" fillId="0" borderId="3" xfId="0" applyNumberFormat="1" applyFont="1" applyFill="1" applyBorder="1" applyAlignment="1">
      <alignment vertical="top" wrapText="1"/>
    </xf>
    <xf numFmtId="169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0" fontId="10" fillId="0" borderId="4" xfId="0" applyNumberFormat="1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0" fontId="10" fillId="0" borderId="3" xfId="0" applyNumberFormat="1" applyFont="1" applyFill="1" applyBorder="1" applyAlignment="1">
      <alignment horizontal="left" vertical="center" wrapText="1" readingOrder="1"/>
    </xf>
    <xf numFmtId="166" fontId="10" fillId="0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4" xfId="0" applyNumberFormat="1" applyFont="1" applyFill="1" applyBorder="1" applyAlignment="1">
      <alignment horizontal="center" vertical="center" wrapText="1" readingOrder="1"/>
    </xf>
    <xf numFmtId="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3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8" fillId="3" borderId="2" xfId="0" applyNumberFormat="1" applyFont="1" applyFill="1" applyBorder="1" applyAlignment="1">
      <alignment horizontal="center" vertical="center" wrapText="1" readingOrder="1"/>
    </xf>
    <xf numFmtId="0" fontId="8" fillId="3" borderId="3" xfId="0" applyNumberFormat="1" applyFont="1" applyFill="1" applyBorder="1" applyAlignment="1">
      <alignment horizontal="center" vertical="center" wrapText="1" readingOrder="1"/>
    </xf>
    <xf numFmtId="165" fontId="7" fillId="0" borderId="1" xfId="0" applyNumberFormat="1" applyFont="1" applyFill="1" applyBorder="1" applyAlignment="1">
      <alignment horizontal="center" vertical="center" wrapText="1" readingOrder="1"/>
    </xf>
    <xf numFmtId="166" fontId="7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1" fillId="5" borderId="5" xfId="0" applyNumberFormat="1" applyFont="1" applyFill="1" applyBorder="1" applyAlignment="1">
      <alignment horizontal="center" vertical="center" wrapText="1" readingOrder="1"/>
    </xf>
    <xf numFmtId="0" fontId="12" fillId="6" borderId="6" xfId="0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horizontal="justify" vertical="top" wrapText="1" readingOrder="1"/>
    </xf>
    <xf numFmtId="0" fontId="18" fillId="4" borderId="0" xfId="0" applyNumberFormat="1" applyFont="1" applyFill="1" applyBorder="1" applyAlignment="1">
      <alignment horizontal="left" vertical="top" wrapText="1" readingOrder="1"/>
    </xf>
    <xf numFmtId="0" fontId="25" fillId="3" borderId="31" xfId="0" applyNumberFormat="1" applyFont="1" applyFill="1" applyBorder="1" applyAlignment="1">
      <alignment horizontal="center" vertical="center" wrapText="1" readingOrder="1"/>
    </xf>
    <xf numFmtId="0" fontId="17" fillId="0" borderId="32" xfId="0" applyNumberFormat="1" applyFont="1" applyFill="1" applyBorder="1" applyAlignment="1">
      <alignment vertical="top" wrapText="1"/>
    </xf>
    <xf numFmtId="0" fontId="17" fillId="0" borderId="31" xfId="0" applyNumberFormat="1" applyFont="1" applyFill="1" applyBorder="1" applyAlignment="1">
      <alignment vertical="top" wrapText="1"/>
    </xf>
    <xf numFmtId="0" fontId="25" fillId="3" borderId="1" xfId="0" applyNumberFormat="1" applyFont="1" applyFill="1" applyBorder="1" applyAlignment="1">
      <alignment horizontal="center" vertical="center" wrapText="1" readingOrder="1"/>
    </xf>
    <xf numFmtId="0" fontId="17" fillId="0" borderId="2" xfId="0" applyNumberFormat="1" applyFont="1" applyFill="1" applyBorder="1" applyAlignment="1">
      <alignment vertical="top" wrapText="1"/>
    </xf>
    <xf numFmtId="0" fontId="17" fillId="0" borderId="3" xfId="0" applyNumberFormat="1" applyFont="1" applyFill="1" applyBorder="1" applyAlignment="1">
      <alignment vertical="top" wrapText="1"/>
    </xf>
    <xf numFmtId="164" fontId="22" fillId="0" borderId="65" xfId="1" applyFont="1" applyFill="1" applyBorder="1" applyAlignment="1">
      <alignment horizontal="center" vertical="center" wrapText="1" readingOrder="1"/>
    </xf>
    <xf numFmtId="164" fontId="22" fillId="0" borderId="61" xfId="1" applyFont="1" applyFill="1" applyBorder="1" applyAlignment="1">
      <alignment horizontal="center" vertical="center" wrapText="1" readingOrder="1"/>
    </xf>
    <xf numFmtId="164" fontId="22" fillId="0" borderId="62" xfId="1" applyFont="1" applyFill="1" applyBorder="1" applyAlignment="1">
      <alignment horizontal="center" vertical="center" wrapText="1" readingOrder="1"/>
    </xf>
    <xf numFmtId="3" fontId="22" fillId="0" borderId="64" xfId="1" applyNumberFormat="1" applyFont="1" applyFill="1" applyBorder="1" applyAlignment="1">
      <alignment horizontal="center" vertical="center" wrapText="1" readingOrder="1"/>
    </xf>
    <xf numFmtId="3" fontId="17" fillId="0" borderId="66" xfId="1" applyNumberFormat="1" applyFont="1" applyFill="1" applyBorder="1" applyAlignment="1">
      <alignment vertical="top" wrapText="1"/>
    </xf>
    <xf numFmtId="168" fontId="22" fillId="0" borderId="67" xfId="0" applyNumberFormat="1" applyFont="1" applyFill="1" applyBorder="1" applyAlignment="1">
      <alignment horizontal="center" vertical="center" wrapText="1" readingOrder="1"/>
    </xf>
    <xf numFmtId="168" fontId="17" fillId="0" borderId="68" xfId="0" applyNumberFormat="1" applyFont="1" applyFill="1" applyBorder="1" applyAlignment="1">
      <alignment vertical="top" wrapText="1"/>
    </xf>
    <xf numFmtId="168" fontId="17" fillId="0" borderId="69" xfId="0" applyNumberFormat="1" applyFont="1" applyFill="1" applyBorder="1" applyAlignment="1">
      <alignment vertical="top" wrapText="1"/>
    </xf>
    <xf numFmtId="0" fontId="26" fillId="3" borderId="36" xfId="0" applyNumberFormat="1" applyFont="1" applyFill="1" applyBorder="1" applyAlignment="1">
      <alignment horizontal="center" vertical="center" wrapText="1" readingOrder="1"/>
    </xf>
    <xf numFmtId="0" fontId="27" fillId="0" borderId="13" xfId="0" applyNumberFormat="1" applyFont="1" applyFill="1" applyBorder="1" applyAlignment="1">
      <alignment vertical="top" wrapText="1"/>
    </xf>
    <xf numFmtId="0" fontId="27" fillId="0" borderId="57" xfId="0" applyNumberFormat="1" applyFont="1" applyFill="1" applyBorder="1" applyAlignment="1">
      <alignment vertical="top" wrapText="1"/>
    </xf>
    <xf numFmtId="0" fontId="30" fillId="0" borderId="58" xfId="0" applyNumberFormat="1" applyFont="1" applyFill="1" applyBorder="1" applyAlignment="1">
      <alignment horizontal="center" vertical="center" wrapText="1" readingOrder="1"/>
    </xf>
    <xf numFmtId="0" fontId="17" fillId="0" borderId="32" xfId="0" applyNumberFormat="1" applyFont="1" applyFill="1" applyBorder="1" applyAlignment="1">
      <alignment horizontal="center" vertical="top" wrapText="1" readingOrder="1"/>
    </xf>
    <xf numFmtId="0" fontId="17" fillId="0" borderId="34" xfId="0" applyNumberFormat="1" applyFont="1" applyFill="1" applyBorder="1" applyAlignment="1">
      <alignment horizontal="center" vertical="top" wrapText="1" readingOrder="1"/>
    </xf>
    <xf numFmtId="3" fontId="22" fillId="0" borderId="33" xfId="1" applyNumberFormat="1" applyFont="1" applyFill="1" applyBorder="1" applyAlignment="1">
      <alignment horizontal="center" vertical="center" wrapText="1" readingOrder="1"/>
    </xf>
    <xf numFmtId="3" fontId="17" fillId="0" borderId="32" xfId="1" applyNumberFormat="1" applyFont="1" applyFill="1" applyBorder="1" applyAlignment="1">
      <alignment vertical="top" wrapText="1"/>
    </xf>
    <xf numFmtId="164" fontId="22" fillId="0" borderId="37" xfId="1" applyFont="1" applyFill="1" applyBorder="1" applyAlignment="1">
      <alignment horizontal="center" vertical="center" wrapText="1" readingOrder="1"/>
    </xf>
    <xf numFmtId="164" fontId="22" fillId="0" borderId="32" xfId="1" applyFont="1" applyFill="1" applyBorder="1" applyAlignment="1">
      <alignment horizontal="center" vertical="center" wrapText="1" readingOrder="1"/>
    </xf>
    <xf numFmtId="169" fontId="22" fillId="0" borderId="31" xfId="0" applyNumberFormat="1" applyFont="1" applyFill="1" applyBorder="1" applyAlignment="1">
      <alignment horizontal="center" vertical="center" wrapText="1" readingOrder="1"/>
    </xf>
    <xf numFmtId="0" fontId="17" fillId="0" borderId="59" xfId="0" applyNumberFormat="1" applyFont="1" applyFill="1" applyBorder="1" applyAlignment="1">
      <alignment vertical="top" wrapText="1"/>
    </xf>
    <xf numFmtId="0" fontId="30" fillId="0" borderId="60" xfId="0" applyNumberFormat="1" applyFont="1" applyFill="1" applyBorder="1" applyAlignment="1">
      <alignment horizontal="center" vertical="center" wrapText="1" readingOrder="1"/>
    </xf>
    <xf numFmtId="0" fontId="17" fillId="0" borderId="61" xfId="0" applyNumberFormat="1" applyFont="1" applyFill="1" applyBorder="1" applyAlignment="1">
      <alignment horizontal="center" vertical="top" wrapText="1" readingOrder="1"/>
    </xf>
    <xf numFmtId="0" fontId="17" fillId="0" borderId="62" xfId="0" applyNumberFormat="1" applyFont="1" applyFill="1" applyBorder="1" applyAlignment="1">
      <alignment horizontal="center" vertical="top" wrapText="1" readingOrder="1"/>
    </xf>
    <xf numFmtId="3" fontId="17" fillId="0" borderId="61" xfId="1" applyNumberFormat="1" applyFont="1" applyFill="1" applyBorder="1" applyAlignment="1">
      <alignment vertical="top" wrapText="1"/>
    </xf>
    <xf numFmtId="166" fontId="22" fillId="0" borderId="44" xfId="0" applyNumberFormat="1" applyFont="1" applyFill="1" applyBorder="1" applyAlignment="1">
      <alignment horizontal="center" vertical="center" wrapText="1" readingOrder="1"/>
    </xf>
    <xf numFmtId="166" fontId="22" fillId="0" borderId="45" xfId="0" applyNumberFormat="1" applyFont="1" applyFill="1" applyBorder="1" applyAlignment="1">
      <alignment horizontal="center" vertical="center" wrapText="1" readingOrder="1"/>
    </xf>
    <xf numFmtId="166" fontId="22" fillId="0" borderId="46" xfId="0" applyNumberFormat="1" applyFont="1" applyFill="1" applyBorder="1" applyAlignment="1">
      <alignment horizontal="center" vertical="center" wrapText="1" readingOrder="1"/>
    </xf>
    <xf numFmtId="0" fontId="26" fillId="3" borderId="56" xfId="0" applyNumberFormat="1" applyFont="1" applyFill="1" applyBorder="1" applyAlignment="1">
      <alignment horizontal="center" vertical="center" wrapText="1" readingOrder="1"/>
    </xf>
    <xf numFmtId="0" fontId="27" fillId="0" borderId="15" xfId="0" applyNumberFormat="1" applyFont="1" applyFill="1" applyBorder="1" applyAlignment="1">
      <alignment vertical="top" wrapText="1"/>
    </xf>
    <xf numFmtId="0" fontId="27" fillId="0" borderId="27" xfId="0" applyNumberFormat="1" applyFont="1" applyFill="1" applyBorder="1" applyAlignment="1">
      <alignment vertical="top" wrapText="1"/>
    </xf>
    <xf numFmtId="0" fontId="27" fillId="0" borderId="0" xfId="0" applyNumberFormat="1" applyFont="1" applyFill="1" applyBorder="1" applyAlignment="1">
      <alignment vertical="top" wrapText="1"/>
    </xf>
    <xf numFmtId="0" fontId="26" fillId="3" borderId="40" xfId="0" applyNumberFormat="1" applyFont="1" applyFill="1" applyBorder="1" applyAlignment="1">
      <alignment horizontal="center" vertical="center" wrapText="1" readingOrder="1"/>
    </xf>
    <xf numFmtId="0" fontId="26" fillId="3" borderId="15" xfId="0" applyNumberFormat="1" applyFont="1" applyFill="1" applyBorder="1" applyAlignment="1">
      <alignment horizontal="center" vertical="center" wrapText="1" readingOrder="1"/>
    </xf>
    <xf numFmtId="0" fontId="26" fillId="3" borderId="27" xfId="0" applyNumberFormat="1" applyFont="1" applyFill="1" applyBorder="1" applyAlignment="1">
      <alignment horizontal="center" vertical="center" wrapText="1" readingOrder="1"/>
    </xf>
    <xf numFmtId="0" fontId="26" fillId="3" borderId="39" xfId="0" applyNumberFormat="1" applyFont="1" applyFill="1" applyBorder="1" applyAlignment="1">
      <alignment horizontal="center" vertical="center" wrapText="1" readingOrder="1"/>
    </xf>
    <xf numFmtId="0" fontId="26" fillId="3" borderId="37" xfId="0" applyNumberFormat="1" applyFont="1" applyFill="1" applyBorder="1" applyAlignment="1">
      <alignment horizontal="center" vertical="center" wrapText="1" readingOrder="1"/>
    </xf>
    <xf numFmtId="0" fontId="26" fillId="3" borderId="32" xfId="0" applyNumberFormat="1" applyFont="1" applyFill="1" applyBorder="1" applyAlignment="1">
      <alignment horizontal="center" vertical="center" wrapText="1" readingOrder="1"/>
    </xf>
    <xf numFmtId="0" fontId="26" fillId="3" borderId="34" xfId="0" applyNumberFormat="1" applyFont="1" applyFill="1" applyBorder="1" applyAlignment="1">
      <alignment horizontal="center" vertical="center" wrapText="1" readingOrder="1"/>
    </xf>
    <xf numFmtId="164" fontId="22" fillId="0" borderId="34" xfId="1" applyFont="1" applyFill="1" applyBorder="1" applyAlignment="1">
      <alignment horizontal="center" vertical="center" wrapText="1" readingOrder="1"/>
    </xf>
    <xf numFmtId="0" fontId="19" fillId="0" borderId="0" xfId="0" applyNumberFormat="1" applyFont="1" applyFill="1" applyBorder="1" applyAlignment="1">
      <alignment horizontal="justify" vertical="top" wrapText="1" readingOrder="1"/>
    </xf>
    <xf numFmtId="0" fontId="21" fillId="0" borderId="0" xfId="0" applyFont="1" applyFill="1" applyBorder="1" applyAlignment="1">
      <alignment horizontal="justify"/>
    </xf>
    <xf numFmtId="0" fontId="21" fillId="0" borderId="51" xfId="0" applyFont="1" applyFill="1" applyBorder="1" applyAlignment="1">
      <alignment horizontal="justify"/>
    </xf>
    <xf numFmtId="169" fontId="22" fillId="0" borderId="70" xfId="0" applyNumberFormat="1" applyFont="1" applyFill="1" applyBorder="1" applyAlignment="1">
      <alignment horizontal="center" vertical="center" wrapText="1" readingOrder="1"/>
    </xf>
    <xf numFmtId="0" fontId="17" fillId="0" borderId="68" xfId="0" applyNumberFormat="1" applyFont="1" applyFill="1" applyBorder="1" applyAlignment="1">
      <alignment vertical="top" wrapText="1"/>
    </xf>
    <xf numFmtId="0" fontId="17" fillId="0" borderId="71" xfId="0" applyNumberFormat="1" applyFont="1" applyFill="1" applyBorder="1" applyAlignment="1">
      <alignment vertical="top" wrapText="1"/>
    </xf>
    <xf numFmtId="0" fontId="20" fillId="2" borderId="8" xfId="0" applyNumberFormat="1" applyFont="1" applyFill="1" applyBorder="1" applyAlignment="1">
      <alignment vertical="top" wrapText="1" readingOrder="1"/>
    </xf>
    <xf numFmtId="0" fontId="17" fillId="0" borderId="0" xfId="0" applyFont="1" applyFill="1" applyBorder="1"/>
    <xf numFmtId="0" fontId="18" fillId="4" borderId="48" xfId="0" applyNumberFormat="1" applyFont="1" applyFill="1" applyBorder="1" applyAlignment="1">
      <alignment horizontal="left" vertical="top" wrapText="1" readingOrder="1"/>
    </xf>
    <xf numFmtId="0" fontId="18" fillId="0" borderId="11" xfId="0" applyNumberFormat="1" applyFont="1" applyFill="1" applyBorder="1" applyAlignment="1">
      <alignment horizontal="justify" vertical="top" wrapText="1" readingOrder="1"/>
    </xf>
    <xf numFmtId="0" fontId="21" fillId="0" borderId="11" xfId="0" applyFont="1" applyFill="1" applyBorder="1" applyAlignment="1">
      <alignment horizontal="justify" readingOrder="1"/>
    </xf>
    <xf numFmtId="0" fontId="21" fillId="0" borderId="74" xfId="0" applyFont="1" applyFill="1" applyBorder="1" applyAlignment="1">
      <alignment horizontal="justify" readingOrder="1"/>
    </xf>
    <xf numFmtId="0" fontId="18" fillId="0" borderId="0" xfId="0" applyNumberFormat="1" applyFont="1" applyFill="1" applyBorder="1" applyAlignment="1">
      <alignment horizontal="justify" vertical="top" wrapText="1" readingOrder="1"/>
    </xf>
    <xf numFmtId="0" fontId="21" fillId="0" borderId="0" xfId="0" applyFont="1" applyFill="1" applyBorder="1" applyAlignment="1">
      <alignment horizontal="justify" wrapText="1" readingOrder="1"/>
    </xf>
    <xf numFmtId="0" fontId="21" fillId="0" borderId="0" xfId="0" applyFont="1" applyFill="1" applyBorder="1" applyAlignment="1">
      <alignment horizontal="justify" readingOrder="1"/>
    </xf>
    <xf numFmtId="0" fontId="19" fillId="0" borderId="68" xfId="0" quotePrefix="1" applyNumberFormat="1" applyFont="1" applyFill="1" applyBorder="1" applyAlignment="1">
      <alignment horizontal="justify" vertical="top" wrapText="1" readingOrder="1"/>
    </xf>
    <xf numFmtId="0" fontId="21" fillId="0" borderId="68" xfId="0" applyFont="1" applyFill="1" applyBorder="1" applyAlignment="1">
      <alignment horizontal="justify"/>
    </xf>
    <xf numFmtId="0" fontId="21" fillId="0" borderId="71" xfId="0" applyFont="1" applyFill="1" applyBorder="1" applyAlignment="1">
      <alignment horizontal="justify"/>
    </xf>
    <xf numFmtId="0" fontId="20" fillId="2" borderId="5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horizontal="justify" vertical="top" wrapText="1"/>
    </xf>
    <xf numFmtId="0" fontId="18" fillId="0" borderId="51" xfId="0" applyNumberFormat="1" applyFont="1" applyFill="1" applyBorder="1" applyAlignment="1">
      <alignment horizontal="justify" vertical="top" wrapText="1"/>
    </xf>
    <xf numFmtId="0" fontId="20" fillId="0" borderId="17" xfId="0" applyNumberFormat="1" applyFont="1" applyFill="1" applyBorder="1" applyAlignment="1">
      <alignment horizontal="center" vertical="top" wrapText="1" readingOrder="1"/>
    </xf>
    <xf numFmtId="0" fontId="17" fillId="0" borderId="13" xfId="0" applyNumberFormat="1" applyFont="1" applyFill="1" applyBorder="1" applyAlignment="1">
      <alignment vertical="top" wrapText="1"/>
    </xf>
    <xf numFmtId="0" fontId="17" fillId="0" borderId="52" xfId="0" applyNumberFormat="1" applyFont="1" applyFill="1" applyBorder="1" applyAlignment="1">
      <alignment vertical="top" wrapText="1"/>
    </xf>
    <xf numFmtId="0" fontId="23" fillId="2" borderId="54" xfId="0" applyNumberFormat="1" applyFont="1" applyFill="1" applyBorder="1" applyAlignment="1">
      <alignment horizontal="center" vertical="top" wrapText="1" readingOrder="1"/>
    </xf>
    <xf numFmtId="0" fontId="24" fillId="3" borderId="55" xfId="0" applyNumberFormat="1" applyFont="1" applyFill="1" applyBorder="1" applyAlignment="1">
      <alignment horizontal="center" vertical="center" wrapText="1" readingOrder="1"/>
    </xf>
    <xf numFmtId="0" fontId="17" fillId="0" borderId="34" xfId="0" applyNumberFormat="1" applyFont="1" applyFill="1" applyBorder="1" applyAlignment="1">
      <alignment vertical="top" wrapText="1"/>
    </xf>
    <xf numFmtId="0" fontId="25" fillId="3" borderId="33" xfId="0" applyNumberFormat="1" applyFont="1" applyFill="1" applyBorder="1" applyAlignment="1">
      <alignment horizontal="center" vertical="center" wrapText="1" readingOrder="1"/>
    </xf>
    <xf numFmtId="0" fontId="20" fillId="0" borderId="15" xfId="0" applyNumberFormat="1" applyFont="1" applyFill="1" applyBorder="1" applyAlignment="1">
      <alignment horizontal="center" vertical="center" wrapText="1" readingOrder="1"/>
    </xf>
    <xf numFmtId="0" fontId="20" fillId="0" borderId="20" xfId="0" applyNumberFormat="1" applyFont="1" applyFill="1" applyBorder="1" applyAlignment="1">
      <alignment horizontal="center" vertical="center" wrapText="1" readingOrder="1"/>
    </xf>
    <xf numFmtId="0" fontId="20" fillId="0" borderId="18" xfId="0" applyNumberFormat="1" applyFont="1" applyFill="1" applyBorder="1" applyAlignment="1">
      <alignment horizontal="center" vertical="center" wrapText="1" readingOrder="1"/>
    </xf>
    <xf numFmtId="0" fontId="20" fillId="0" borderId="27" xfId="0" applyNumberFormat="1" applyFont="1" applyFill="1" applyBorder="1" applyAlignment="1">
      <alignment horizontal="center" vertical="center" wrapText="1" readingOrder="1"/>
    </xf>
    <xf numFmtId="165" fontId="22" fillId="0" borderId="20" xfId="0" applyNumberFormat="1" applyFont="1" applyFill="1" applyBorder="1" applyAlignment="1">
      <alignment horizontal="center" vertical="center" wrapText="1" readingOrder="1"/>
    </xf>
    <xf numFmtId="0" fontId="20" fillId="0" borderId="28" xfId="0" applyNumberFormat="1" applyFont="1" applyFill="1" applyBorder="1" applyAlignment="1">
      <alignment horizontal="center" vertical="center" wrapText="1" readingOrder="1"/>
    </xf>
    <xf numFmtId="165" fontId="22" fillId="0" borderId="1" xfId="0" applyNumberFormat="1" applyFont="1" applyFill="1" applyBorder="1" applyAlignment="1">
      <alignment horizontal="center" vertical="center" wrapText="1" readingOrder="1"/>
    </xf>
    <xf numFmtId="9" fontId="22" fillId="0" borderId="20" xfId="2" applyFont="1" applyFill="1" applyBorder="1" applyAlignment="1">
      <alignment horizontal="center" vertical="center" wrapText="1" readingOrder="1"/>
    </xf>
    <xf numFmtId="9" fontId="22" fillId="0" borderId="26" xfId="2" applyFont="1" applyFill="1" applyBorder="1" applyAlignment="1">
      <alignment horizontal="center" vertical="center" wrapText="1" readingOrder="1"/>
    </xf>
    <xf numFmtId="0" fontId="20" fillId="2" borderId="0" xfId="0" applyNumberFormat="1" applyFont="1" applyFill="1" applyBorder="1" applyAlignment="1">
      <alignment vertical="top" wrapText="1" readingOrder="1"/>
    </xf>
    <xf numFmtId="0" fontId="18" fillId="0" borderId="8" xfId="0" applyNumberFormat="1" applyFont="1" applyFill="1" applyBorder="1" applyAlignment="1">
      <alignment horizontal="justify" vertical="top" wrapText="1" readingOrder="1"/>
    </xf>
    <xf numFmtId="0" fontId="15" fillId="5" borderId="5" xfId="0" applyNumberFormat="1" applyFont="1" applyFill="1" applyBorder="1" applyAlignment="1">
      <alignment horizontal="center" vertical="center" wrapText="1" readingOrder="1"/>
    </xf>
    <xf numFmtId="0" fontId="16" fillId="6" borderId="6" xfId="0" applyFont="1" applyFill="1" applyBorder="1" applyAlignment="1">
      <alignment vertical="center"/>
    </xf>
    <xf numFmtId="0" fontId="18" fillId="0" borderId="8" xfId="0" applyNumberFormat="1" applyFont="1" applyFill="1" applyBorder="1" applyAlignment="1">
      <alignment horizontal="left" vertical="center" wrapText="1" readingOrder="1"/>
    </xf>
    <xf numFmtId="0" fontId="18" fillId="0" borderId="0" xfId="0" applyNumberFormat="1" applyFont="1" applyFill="1" applyBorder="1" applyAlignment="1">
      <alignment horizontal="left" vertical="center" wrapText="1" readingOrder="1"/>
    </xf>
    <xf numFmtId="0" fontId="20" fillId="2" borderId="48" xfId="0" applyNumberFormat="1" applyFont="1" applyFill="1" applyBorder="1" applyAlignment="1">
      <alignment vertical="top" wrapText="1" readingOrder="1"/>
    </xf>
    <xf numFmtId="0" fontId="17" fillId="0" borderId="48" xfId="0" applyFont="1" applyFill="1" applyBorder="1"/>
    <xf numFmtId="0" fontId="17" fillId="0" borderId="49" xfId="0" applyFont="1" applyFill="1" applyBorder="1"/>
    <xf numFmtId="0" fontId="18" fillId="0" borderId="0" xfId="0" applyNumberFormat="1" applyFont="1" applyFill="1" applyBorder="1" applyAlignment="1">
      <alignment horizontal="left" vertical="top" wrapText="1" readingOrder="1"/>
    </xf>
    <xf numFmtId="0" fontId="18" fillId="0" borderId="9" xfId="0" applyNumberFormat="1" applyFont="1" applyFill="1" applyBorder="1" applyAlignment="1">
      <alignment horizontal="justify" vertical="top" wrapText="1" readingOrder="1"/>
    </xf>
    <xf numFmtId="0" fontId="18" fillId="0" borderId="11" xfId="0" applyNumberFormat="1" applyFont="1" applyFill="1" applyBorder="1" applyAlignment="1">
      <alignment horizontal="left" vertical="top" wrapText="1" readingOrder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7"/>
  <sheetViews>
    <sheetView showGridLines="0" zoomScale="110" zoomScaleNormal="110" zoomScaleSheetLayoutView="130" workbookViewId="0">
      <selection activeCell="M2" sqref="M1:S1048576"/>
    </sheetView>
  </sheetViews>
  <sheetFormatPr baseColWidth="10" defaultColWidth="11.42578125" defaultRowHeight="15"/>
  <cols>
    <col min="1" max="1" width="0.140625" style="1" customWidth="1"/>
    <col min="2" max="2" width="0" style="1" hidden="1" customWidth="1"/>
    <col min="3" max="3" width="0.140625" style="1" customWidth="1"/>
    <col min="4" max="4" width="0" style="1" hidden="1" customWidth="1"/>
    <col min="5" max="6" width="0.140625" style="1" customWidth="1"/>
    <col min="7" max="7" width="0" style="1" hidden="1" customWidth="1"/>
    <col min="8" max="11" width="0.140625" style="1" customWidth="1"/>
    <col min="12" max="12" width="17.5703125" style="1" customWidth="1"/>
    <col min="13" max="13" width="3.7109375" style="1" customWidth="1"/>
    <col min="14" max="14" width="4.140625" style="1" customWidth="1"/>
    <col min="15" max="17" width="0" style="1" hidden="1" customWidth="1"/>
    <col min="18" max="18" width="0.140625" style="1" customWidth="1"/>
    <col min="19" max="19" width="2.5703125" style="1" customWidth="1"/>
    <col min="20" max="20" width="14.5703125" style="1" customWidth="1"/>
    <col min="21" max="21" width="0" style="1" hidden="1" customWidth="1"/>
    <col min="22" max="23" width="0.140625" style="1" customWidth="1"/>
    <col min="24" max="24" width="2.140625" style="1" customWidth="1"/>
    <col min="25" max="25" width="0.140625" style="1" customWidth="1"/>
    <col min="26" max="26" width="12.42578125" style="1" customWidth="1"/>
    <col min="27" max="27" width="2.140625" style="1" hidden="1" customWidth="1"/>
    <col min="28" max="28" width="9.85546875" style="1" hidden="1" customWidth="1"/>
    <col min="29" max="29" width="2.7109375" style="1" hidden="1" customWidth="1"/>
    <col min="30" max="30" width="10.7109375" style="1" hidden="1" customWidth="1"/>
    <col min="31" max="31" width="3.85546875" style="1" customWidth="1"/>
    <col min="32" max="32" width="15.85546875" style="1" customWidth="1"/>
    <col min="33" max="33" width="4" style="1" customWidth="1"/>
    <col min="34" max="34" width="14.140625" style="1" customWidth="1"/>
    <col min="35" max="35" width="6.28515625" style="1" hidden="1" customWidth="1"/>
    <col min="36" max="36" width="0.28515625" style="1" hidden="1" customWidth="1"/>
    <col min="37" max="37" width="2" style="1" hidden="1" customWidth="1"/>
    <col min="38" max="38" width="9" style="1" hidden="1" customWidth="1"/>
    <col min="39" max="39" width="0.140625" style="1" customWidth="1"/>
    <col min="40" max="43" width="0" style="1" hidden="1" customWidth="1"/>
    <col min="44" max="46" width="0.140625" style="1" customWidth="1"/>
    <col min="47" max="47" width="0" style="1" hidden="1" customWidth="1"/>
    <col min="48" max="16384" width="11.42578125" style="1"/>
  </cols>
  <sheetData>
    <row r="1" spans="2:46" ht="27.95" customHeight="1">
      <c r="B1" s="126" t="s">
        <v>31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3"/>
      <c r="AO1" s="3"/>
      <c r="AP1" s="3"/>
      <c r="AQ1" s="3"/>
      <c r="AR1" s="3"/>
      <c r="AS1" s="3"/>
      <c r="AT1" s="4"/>
    </row>
    <row r="2" spans="2:46" ht="0.6" customHeight="1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6"/>
    </row>
    <row r="3" spans="2:46" ht="21.75" customHeight="1">
      <c r="B3" s="128" t="s">
        <v>0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2"/>
      <c r="Q3" s="2"/>
      <c r="R3" s="124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2"/>
      <c r="AN3" s="2"/>
      <c r="AO3" s="2"/>
      <c r="AP3" s="2"/>
      <c r="AQ3" s="2"/>
      <c r="AR3" s="2"/>
      <c r="AS3" s="2"/>
      <c r="AT3" s="6"/>
    </row>
    <row r="4" spans="2:46" ht="18" customHeight="1">
      <c r="B4" s="5"/>
      <c r="C4" s="96" t="s">
        <v>1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2"/>
      <c r="AO4" s="2"/>
      <c r="AP4" s="2"/>
      <c r="AQ4" s="2"/>
      <c r="AR4" s="2"/>
      <c r="AS4" s="2"/>
      <c r="AT4" s="6"/>
    </row>
    <row r="5" spans="2:46" ht="18" customHeight="1">
      <c r="B5" s="5"/>
      <c r="C5" s="2"/>
      <c r="D5" s="89" t="s">
        <v>2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2"/>
      <c r="AR5" s="2"/>
      <c r="AS5" s="2"/>
      <c r="AT5" s="6"/>
    </row>
    <row r="6" spans="2:46" ht="59.25" customHeight="1">
      <c r="B6" s="130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2"/>
      <c r="AO6" s="2"/>
      <c r="AP6" s="2"/>
      <c r="AQ6" s="2"/>
      <c r="AR6" s="2"/>
      <c r="AS6" s="2"/>
      <c r="AT6" s="6"/>
    </row>
    <row r="7" spans="2:46" ht="18" customHeight="1">
      <c r="B7" s="5"/>
      <c r="C7" s="89" t="s">
        <v>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2"/>
      <c r="AR7" s="2"/>
      <c r="AS7" s="2"/>
      <c r="AT7" s="6"/>
    </row>
    <row r="8" spans="2:46" ht="45.75" customHeight="1">
      <c r="B8" s="5"/>
      <c r="C8" s="91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2"/>
      <c r="AR8" s="2"/>
      <c r="AS8" s="2"/>
      <c r="AT8" s="6"/>
    </row>
    <row r="9" spans="2:46" ht="18.75" customHeight="1">
      <c r="B9" s="5"/>
      <c r="C9" s="2"/>
      <c r="D9" s="2"/>
      <c r="E9" s="96" t="s">
        <v>32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2"/>
      <c r="AR9" s="2"/>
      <c r="AS9" s="2"/>
      <c r="AT9" s="6"/>
    </row>
    <row r="10" spans="2:46" ht="18" customHeight="1">
      <c r="B10" s="5"/>
      <c r="C10" s="2"/>
      <c r="D10" s="2"/>
      <c r="E10" s="2"/>
      <c r="F10" s="2"/>
      <c r="G10" s="2"/>
      <c r="H10" s="2"/>
      <c r="I10" s="89" t="s">
        <v>4</v>
      </c>
      <c r="J10" s="90"/>
      <c r="K10" s="90"/>
      <c r="L10" s="90"/>
      <c r="M10" s="90"/>
      <c r="N10" s="90"/>
      <c r="O10" s="2"/>
      <c r="P10" s="2"/>
      <c r="Q10" s="2"/>
      <c r="R10" s="2"/>
      <c r="S10" s="124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2"/>
      <c r="AR10" s="2"/>
      <c r="AS10" s="2"/>
      <c r="AT10" s="6"/>
    </row>
    <row r="11" spans="2:46" ht="36" customHeight="1">
      <c r="B11" s="5"/>
      <c r="C11" s="2"/>
      <c r="D11" s="2"/>
      <c r="E11" s="2"/>
      <c r="F11" s="2"/>
      <c r="G11" s="2"/>
      <c r="H11" s="2"/>
      <c r="I11" s="89" t="s">
        <v>5</v>
      </c>
      <c r="J11" s="90"/>
      <c r="K11" s="90"/>
      <c r="L11" s="90"/>
      <c r="M11" s="90"/>
      <c r="N11" s="90"/>
      <c r="O11" s="2"/>
      <c r="P11" s="2"/>
      <c r="Q11" s="91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2"/>
      <c r="AQ11" s="2"/>
      <c r="AR11" s="2"/>
      <c r="AS11" s="2"/>
      <c r="AT11" s="6"/>
    </row>
    <row r="12" spans="2:46" ht="18" customHeight="1">
      <c r="B12" s="5"/>
      <c r="C12" s="2"/>
      <c r="D12" s="2"/>
      <c r="E12" s="2"/>
      <c r="F12" s="2"/>
      <c r="G12" s="2"/>
      <c r="H12" s="2"/>
      <c r="I12" s="89" t="s">
        <v>6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2"/>
      <c r="AQ12" s="2"/>
      <c r="AR12" s="2"/>
      <c r="AS12" s="2"/>
      <c r="AT12" s="6"/>
    </row>
    <row r="13" spans="2:46" ht="84.95" customHeight="1">
      <c r="B13" s="5"/>
      <c r="C13" s="2"/>
      <c r="D13" s="2"/>
      <c r="E13" s="2"/>
      <c r="F13" s="2"/>
      <c r="G13" s="91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2"/>
      <c r="AQ13" s="2"/>
      <c r="AR13" s="2"/>
      <c r="AS13" s="2"/>
      <c r="AT13" s="6"/>
    </row>
    <row r="14" spans="2:46" ht="0" hidden="1" customHeight="1"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6"/>
    </row>
    <row r="15" spans="2:46" ht="15.75" customHeight="1">
      <c r="B15" s="5"/>
      <c r="C15" s="2"/>
      <c r="D15" s="2"/>
      <c r="E15" s="96" t="s">
        <v>34</v>
      </c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2"/>
      <c r="AR15" s="2"/>
      <c r="AS15" s="2"/>
      <c r="AT15" s="6"/>
    </row>
    <row r="16" spans="2:46" ht="18" customHeight="1">
      <c r="B16" s="5"/>
      <c r="C16" s="2"/>
      <c r="D16" s="2"/>
      <c r="E16" s="2"/>
      <c r="F16" s="2"/>
      <c r="G16" s="2"/>
      <c r="H16" s="2"/>
      <c r="I16" s="2"/>
      <c r="J16" s="89" t="s">
        <v>7</v>
      </c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2"/>
      <c r="Z16" s="124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2"/>
      <c r="AR16" s="2"/>
      <c r="AS16" s="2"/>
      <c r="AT16" s="6"/>
    </row>
    <row r="17" spans="2:46" ht="18" customHeight="1">
      <c r="B17" s="5"/>
      <c r="C17" s="2"/>
      <c r="D17" s="2"/>
      <c r="E17" s="2"/>
      <c r="F17" s="2"/>
      <c r="G17" s="2"/>
      <c r="H17" s="2"/>
      <c r="I17" s="2"/>
      <c r="J17" s="89" t="s">
        <v>30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2"/>
      <c r="AR17" s="2"/>
      <c r="AS17" s="2"/>
      <c r="AT17" s="6"/>
    </row>
    <row r="18" spans="2:46" ht="169.5" customHeight="1">
      <c r="B18" s="5"/>
      <c r="C18" s="2"/>
      <c r="D18" s="2"/>
      <c r="E18" s="2"/>
      <c r="F18" s="2"/>
      <c r="G18" s="2"/>
      <c r="H18" s="2"/>
      <c r="I18" s="2"/>
      <c r="J18" s="91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2"/>
      <c r="AR18" s="2"/>
      <c r="AS18" s="2"/>
      <c r="AT18" s="6"/>
    </row>
    <row r="19" spans="2:46" ht="18" customHeight="1">
      <c r="B19" s="5"/>
      <c r="C19" s="2"/>
      <c r="D19" s="2"/>
      <c r="E19" s="2"/>
      <c r="F19" s="2"/>
      <c r="G19" s="2"/>
      <c r="H19" s="2"/>
      <c r="I19" s="2"/>
      <c r="J19" s="89" t="s">
        <v>27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2"/>
      <c r="AR19" s="2"/>
      <c r="AS19" s="2"/>
      <c r="AT19" s="6"/>
    </row>
    <row r="20" spans="2:46" ht="23.25" customHeight="1">
      <c r="B20" s="5"/>
      <c r="C20" s="2"/>
      <c r="D20" s="2"/>
      <c r="E20" s="2"/>
      <c r="F20" s="2"/>
      <c r="G20" s="2"/>
      <c r="H20" s="2"/>
      <c r="I20" s="2"/>
      <c r="J20" s="91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2"/>
      <c r="AR20" s="2"/>
      <c r="AS20" s="2"/>
      <c r="AT20" s="6"/>
    </row>
    <row r="21" spans="2:46" ht="19.149999999999999" customHeight="1">
      <c r="B21" s="5"/>
      <c r="C21" s="2"/>
      <c r="D21" s="2"/>
      <c r="E21" s="2"/>
      <c r="F21" s="96" t="s">
        <v>33</v>
      </c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2"/>
      <c r="AT21" s="6"/>
    </row>
    <row r="22" spans="2:46" ht="0.95" customHeight="1"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6"/>
    </row>
    <row r="23" spans="2:46" ht="17.45" customHeight="1">
      <c r="B23" s="5"/>
      <c r="C23" s="2"/>
      <c r="D23" s="2"/>
      <c r="E23" s="2"/>
      <c r="F23" s="2"/>
      <c r="G23" s="2"/>
      <c r="H23" s="125" t="s">
        <v>8</v>
      </c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6"/>
      <c r="AS23" s="2"/>
      <c r="AT23" s="6"/>
    </row>
    <row r="24" spans="2:46" ht="30.75" customHeight="1">
      <c r="B24" s="5"/>
      <c r="C24" s="2"/>
      <c r="D24" s="2"/>
      <c r="E24" s="2"/>
      <c r="F24" s="2"/>
      <c r="G24" s="2"/>
      <c r="H24" s="123" t="s">
        <v>9</v>
      </c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6"/>
      <c r="X24" s="123" t="s">
        <v>10</v>
      </c>
      <c r="Y24" s="105"/>
      <c r="Z24" s="105"/>
      <c r="AA24" s="105"/>
      <c r="AB24" s="105"/>
      <c r="AC24" s="106"/>
      <c r="AD24" s="123" t="s">
        <v>11</v>
      </c>
      <c r="AE24" s="105"/>
      <c r="AF24" s="105"/>
      <c r="AG24" s="106"/>
      <c r="AH24" s="123" t="s">
        <v>12</v>
      </c>
      <c r="AI24" s="105"/>
      <c r="AJ24" s="105"/>
      <c r="AK24" s="105"/>
      <c r="AL24" s="105"/>
      <c r="AM24" s="105"/>
      <c r="AN24" s="105"/>
      <c r="AO24" s="105"/>
      <c r="AP24" s="105"/>
      <c r="AQ24" s="105"/>
      <c r="AR24" s="106"/>
      <c r="AS24" s="2"/>
      <c r="AT24" s="6"/>
    </row>
    <row r="25" spans="2:46" ht="20.85" customHeight="1">
      <c r="B25" s="5"/>
      <c r="C25" s="2"/>
      <c r="D25" s="2"/>
      <c r="E25" s="2"/>
      <c r="F25" s="2"/>
      <c r="G25" s="2"/>
      <c r="H25" s="120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6"/>
      <c r="X25" s="120"/>
      <c r="Y25" s="105"/>
      <c r="Z25" s="105"/>
      <c r="AA25" s="105"/>
      <c r="AB25" s="105"/>
      <c r="AC25" s="106"/>
      <c r="AD25" s="120"/>
      <c r="AE25" s="105"/>
      <c r="AF25" s="105"/>
      <c r="AG25" s="106"/>
      <c r="AH25" s="121" t="e">
        <f>+AD25/X25</f>
        <v>#DIV/0!</v>
      </c>
      <c r="AI25" s="105"/>
      <c r="AJ25" s="105"/>
      <c r="AK25" s="105"/>
      <c r="AL25" s="105"/>
      <c r="AM25" s="105"/>
      <c r="AN25" s="105"/>
      <c r="AO25" s="105"/>
      <c r="AP25" s="105"/>
      <c r="AQ25" s="105"/>
      <c r="AR25" s="106"/>
      <c r="AS25" s="2"/>
      <c r="AT25" s="6"/>
    </row>
    <row r="26" spans="2:46" ht="0" hidden="1" customHeight="1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6"/>
    </row>
    <row r="27" spans="2:46" ht="6" customHeight="1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6"/>
    </row>
    <row r="28" spans="2:46" ht="14.65" customHeight="1">
      <c r="B28" s="5"/>
      <c r="C28" s="2"/>
      <c r="D28" s="122" t="s">
        <v>23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6"/>
      <c r="AS28" s="2"/>
      <c r="AT28" s="6"/>
    </row>
    <row r="29" spans="2:46" ht="15.6" customHeight="1">
      <c r="B29" s="5"/>
      <c r="C29" s="2"/>
      <c r="D29" s="116" t="s">
        <v>13</v>
      </c>
      <c r="E29" s="105"/>
      <c r="F29" s="105"/>
      <c r="G29" s="105"/>
      <c r="H29" s="105"/>
      <c r="I29" s="105"/>
      <c r="J29" s="105"/>
      <c r="K29" s="105"/>
      <c r="L29" s="106"/>
      <c r="M29" s="117" t="s">
        <v>13</v>
      </c>
      <c r="N29" s="118"/>
      <c r="O29" s="118"/>
      <c r="P29" s="118"/>
      <c r="Q29" s="118"/>
      <c r="R29" s="118"/>
      <c r="S29" s="119"/>
      <c r="T29" s="112" t="s">
        <v>14</v>
      </c>
      <c r="U29" s="105"/>
      <c r="V29" s="105"/>
      <c r="W29" s="105"/>
      <c r="X29" s="105"/>
      <c r="Y29" s="105"/>
      <c r="Z29" s="106"/>
      <c r="AA29" s="112"/>
      <c r="AB29" s="105"/>
      <c r="AC29" s="105"/>
      <c r="AD29" s="106"/>
      <c r="AE29" s="112" t="s">
        <v>24</v>
      </c>
      <c r="AF29" s="105"/>
      <c r="AG29" s="105"/>
      <c r="AH29" s="106"/>
      <c r="AI29" s="112"/>
      <c r="AJ29" s="105"/>
      <c r="AK29" s="105"/>
      <c r="AL29" s="105"/>
      <c r="AM29" s="105"/>
      <c r="AN29" s="105"/>
      <c r="AO29" s="105"/>
      <c r="AP29" s="105"/>
      <c r="AQ29" s="105"/>
      <c r="AR29" s="106"/>
      <c r="AS29" s="2"/>
      <c r="AT29" s="6"/>
    </row>
    <row r="30" spans="2:46" ht="48.95" customHeight="1">
      <c r="B30" s="5"/>
      <c r="C30" s="2"/>
      <c r="D30" s="112" t="s">
        <v>15</v>
      </c>
      <c r="E30" s="105"/>
      <c r="F30" s="105"/>
      <c r="G30" s="105"/>
      <c r="H30" s="105"/>
      <c r="I30" s="105"/>
      <c r="J30" s="105"/>
      <c r="K30" s="105"/>
      <c r="L30" s="106"/>
      <c r="M30" s="113" t="s">
        <v>16</v>
      </c>
      <c r="N30" s="114"/>
      <c r="O30" s="114"/>
      <c r="P30" s="114"/>
      <c r="Q30" s="114"/>
      <c r="R30" s="114"/>
      <c r="S30" s="115"/>
      <c r="T30" s="112" t="s">
        <v>17</v>
      </c>
      <c r="U30" s="105"/>
      <c r="V30" s="106"/>
      <c r="W30" s="112" t="s">
        <v>18</v>
      </c>
      <c r="X30" s="105"/>
      <c r="Y30" s="105"/>
      <c r="Z30" s="106"/>
      <c r="AA30" s="112"/>
      <c r="AB30" s="106"/>
      <c r="AC30" s="112"/>
      <c r="AD30" s="106"/>
      <c r="AE30" s="112" t="s">
        <v>25</v>
      </c>
      <c r="AF30" s="106"/>
      <c r="AG30" s="113" t="s">
        <v>26</v>
      </c>
      <c r="AH30" s="115"/>
      <c r="AI30" s="112"/>
      <c r="AJ30" s="105"/>
      <c r="AK30" s="106"/>
      <c r="AL30" s="112"/>
      <c r="AM30" s="105"/>
      <c r="AN30" s="105"/>
      <c r="AO30" s="105"/>
      <c r="AP30" s="105"/>
      <c r="AQ30" s="105"/>
      <c r="AR30" s="106"/>
      <c r="AS30" s="2"/>
      <c r="AT30" s="6"/>
    </row>
    <row r="31" spans="2:46" ht="132" customHeight="1">
      <c r="B31" s="5"/>
      <c r="C31" s="2"/>
      <c r="D31" s="107"/>
      <c r="E31" s="105"/>
      <c r="F31" s="105"/>
      <c r="G31" s="105"/>
      <c r="H31" s="105"/>
      <c r="I31" s="105"/>
      <c r="J31" s="105"/>
      <c r="K31" s="105"/>
      <c r="L31" s="106"/>
      <c r="M31" s="108"/>
      <c r="N31" s="109"/>
      <c r="O31" s="109"/>
      <c r="P31" s="109"/>
      <c r="Q31" s="109"/>
      <c r="R31" s="109"/>
      <c r="S31" s="110"/>
      <c r="T31" s="97"/>
      <c r="U31" s="105"/>
      <c r="V31" s="106"/>
      <c r="W31" s="97"/>
      <c r="X31" s="105"/>
      <c r="Y31" s="105"/>
      <c r="Z31" s="106"/>
      <c r="AA31" s="97"/>
      <c r="AB31" s="98"/>
      <c r="AC31" s="97"/>
      <c r="AD31" s="98"/>
      <c r="AE31" s="97"/>
      <c r="AF31" s="98"/>
      <c r="AG31" s="99"/>
      <c r="AH31" s="100"/>
      <c r="AI31" s="101"/>
      <c r="AJ31" s="102"/>
      <c r="AK31" s="103"/>
      <c r="AL31" s="104"/>
      <c r="AM31" s="105"/>
      <c r="AN31" s="105"/>
      <c r="AO31" s="105"/>
      <c r="AP31" s="105"/>
      <c r="AQ31" s="105"/>
      <c r="AR31" s="106"/>
      <c r="AS31" s="2"/>
      <c r="AT31" s="6"/>
    </row>
    <row r="32" spans="2:46" ht="77.099999999999994" customHeight="1">
      <c r="B32" s="5"/>
      <c r="C32" s="2"/>
      <c r="D32" s="107"/>
      <c r="E32" s="105"/>
      <c r="F32" s="105"/>
      <c r="G32" s="105"/>
      <c r="H32" s="105"/>
      <c r="I32" s="105"/>
      <c r="J32" s="105"/>
      <c r="K32" s="105"/>
      <c r="L32" s="106"/>
      <c r="M32" s="108"/>
      <c r="N32" s="109"/>
      <c r="O32" s="109"/>
      <c r="P32" s="109"/>
      <c r="Q32" s="109"/>
      <c r="R32" s="109"/>
      <c r="S32" s="110"/>
      <c r="T32" s="97"/>
      <c r="U32" s="105"/>
      <c r="V32" s="106"/>
      <c r="W32" s="97"/>
      <c r="X32" s="105"/>
      <c r="Y32" s="105"/>
      <c r="Z32" s="106"/>
      <c r="AA32" s="97"/>
      <c r="AB32" s="98"/>
      <c r="AC32" s="97"/>
      <c r="AD32" s="98"/>
      <c r="AE32" s="97"/>
      <c r="AF32" s="98"/>
      <c r="AG32" s="99"/>
      <c r="AH32" s="100"/>
      <c r="AI32" s="111"/>
      <c r="AJ32" s="105"/>
      <c r="AK32" s="106"/>
      <c r="AL32" s="104"/>
      <c r="AM32" s="105"/>
      <c r="AN32" s="105"/>
      <c r="AO32" s="105"/>
      <c r="AP32" s="105"/>
      <c r="AQ32" s="105"/>
      <c r="AR32" s="106"/>
      <c r="AS32" s="2"/>
      <c r="AT32" s="6"/>
    </row>
    <row r="33" spans="2:46" ht="21" customHeight="1"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6"/>
    </row>
    <row r="34" spans="2:46" ht="0.95" customHeight="1"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6"/>
    </row>
    <row r="35" spans="2:46" ht="17.100000000000001" customHeight="1">
      <c r="B35" s="5"/>
      <c r="C35" s="2"/>
      <c r="D35" s="96" t="s">
        <v>28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2"/>
      <c r="AT35" s="6"/>
    </row>
    <row r="36" spans="2:46" ht="4.3499999999999996" customHeight="1"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6"/>
    </row>
    <row r="37" spans="2:46" ht="48.75" customHeight="1">
      <c r="B37" s="5"/>
      <c r="C37" s="2"/>
      <c r="D37" s="2"/>
      <c r="E37" s="2"/>
      <c r="F37" s="2"/>
      <c r="G37" s="2"/>
      <c r="H37" s="2"/>
      <c r="I37" s="2"/>
      <c r="J37" s="2"/>
      <c r="K37" s="2"/>
      <c r="L37" s="95" t="s">
        <v>19</v>
      </c>
      <c r="M37" s="90"/>
      <c r="N37" s="90"/>
      <c r="O37" s="90"/>
      <c r="P37" s="90"/>
      <c r="Q37" s="90"/>
      <c r="R37" s="90"/>
      <c r="S37" s="90"/>
      <c r="T37" s="90"/>
      <c r="U37" s="2"/>
      <c r="V37" s="95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2"/>
      <c r="AT37" s="6"/>
    </row>
    <row r="38" spans="2:46" ht="2.1" customHeight="1"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6"/>
    </row>
    <row r="39" spans="2:46" ht="18" customHeight="1">
      <c r="B39" s="5"/>
      <c r="C39" s="2"/>
      <c r="D39" s="2"/>
      <c r="E39" s="2"/>
      <c r="F39" s="2"/>
      <c r="G39" s="2"/>
      <c r="H39" s="2"/>
      <c r="I39" s="2"/>
      <c r="J39" s="2"/>
      <c r="K39" s="2"/>
      <c r="L39" s="89" t="s">
        <v>20</v>
      </c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2"/>
      <c r="AT39" s="6"/>
    </row>
    <row r="40" spans="2:46" ht="83.25" customHeight="1">
      <c r="B40" s="5"/>
      <c r="C40" s="2"/>
      <c r="D40" s="2"/>
      <c r="E40" s="2"/>
      <c r="F40" s="2"/>
      <c r="G40" s="2"/>
      <c r="H40" s="2"/>
      <c r="I40" s="2"/>
      <c r="J40" s="2"/>
      <c r="K40" s="2"/>
      <c r="L40" s="91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6"/>
    </row>
    <row r="41" spans="2:46" ht="9" customHeight="1"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6"/>
    </row>
    <row r="42" spans="2:46" ht="18" customHeight="1">
      <c r="B42" s="5"/>
      <c r="C42" s="2"/>
      <c r="D42" s="2"/>
      <c r="E42" s="2"/>
      <c r="F42" s="2"/>
      <c r="G42" s="2"/>
      <c r="H42" s="2"/>
      <c r="I42" s="2"/>
      <c r="J42" s="2"/>
      <c r="K42" s="2"/>
      <c r="L42" s="89" t="s">
        <v>35</v>
      </c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6"/>
    </row>
    <row r="43" spans="2:46" ht="222.75" customHeight="1">
      <c r="B43" s="5"/>
      <c r="C43" s="2"/>
      <c r="D43" s="2"/>
      <c r="E43" s="2"/>
      <c r="F43" s="2"/>
      <c r="G43" s="2"/>
      <c r="H43" s="2"/>
      <c r="I43" s="2"/>
      <c r="J43" s="2"/>
      <c r="K43" s="2"/>
      <c r="L43" s="91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6"/>
    </row>
    <row r="44" spans="2:46" ht="2.1" customHeight="1"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6"/>
    </row>
    <row r="45" spans="2:46" ht="18" customHeight="1">
      <c r="B45" s="5"/>
      <c r="C45" s="2"/>
      <c r="D45" s="2"/>
      <c r="E45" s="2"/>
      <c r="F45" s="2"/>
      <c r="G45" s="2"/>
      <c r="H45" s="2"/>
      <c r="I45" s="2"/>
      <c r="J45" s="2"/>
      <c r="K45" s="2"/>
      <c r="L45" s="89" t="s">
        <v>22</v>
      </c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3"/>
    </row>
    <row r="46" spans="2:46" ht="141" customHeight="1">
      <c r="B46" s="5"/>
      <c r="C46" s="2"/>
      <c r="D46" s="2"/>
      <c r="E46" s="2"/>
      <c r="F46" s="2"/>
      <c r="G46" s="2"/>
      <c r="H46" s="2"/>
      <c r="I46" s="2"/>
      <c r="J46" s="2"/>
      <c r="K46" s="91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4"/>
    </row>
    <row r="47" spans="2:46" ht="9.75" customHeight="1"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6"/>
    </row>
    <row r="48" spans="2:46" ht="6.2" customHeight="1"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6"/>
    </row>
    <row r="49" spans="2:46" ht="29.45" customHeight="1">
      <c r="B49" s="5"/>
      <c r="C49" s="2"/>
      <c r="D49" s="2"/>
      <c r="E49" s="2"/>
      <c r="F49" s="2"/>
      <c r="G49" s="2"/>
      <c r="H49" s="2"/>
      <c r="I49" s="2"/>
      <c r="J49" s="2"/>
      <c r="K49" s="2"/>
      <c r="L49" s="95" t="s">
        <v>19</v>
      </c>
      <c r="M49" s="90"/>
      <c r="N49" s="90"/>
      <c r="O49" s="90"/>
      <c r="P49" s="90"/>
      <c r="Q49" s="90"/>
      <c r="R49" s="90"/>
      <c r="S49" s="90"/>
      <c r="T49" s="90"/>
      <c r="U49" s="2"/>
      <c r="V49" s="95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2"/>
      <c r="AT49" s="6"/>
    </row>
    <row r="50" spans="2:46" ht="2.1" customHeight="1"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6"/>
    </row>
    <row r="51" spans="2:46" ht="18" customHeight="1">
      <c r="B51" s="5"/>
      <c r="C51" s="2"/>
      <c r="D51" s="2"/>
      <c r="E51" s="2"/>
      <c r="F51" s="2"/>
      <c r="G51" s="2"/>
      <c r="H51" s="2"/>
      <c r="I51" s="2"/>
      <c r="J51" s="2"/>
      <c r="K51" s="2"/>
      <c r="L51" s="89" t="s">
        <v>20</v>
      </c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2"/>
      <c r="AT51" s="6"/>
    </row>
    <row r="52" spans="2:46" ht="57.75" customHeight="1">
      <c r="B52" s="5"/>
      <c r="C52" s="2"/>
      <c r="D52" s="2"/>
      <c r="E52" s="2"/>
      <c r="F52" s="2"/>
      <c r="G52" s="2"/>
      <c r="H52" s="2"/>
      <c r="I52" s="2"/>
      <c r="J52" s="2"/>
      <c r="K52" s="2"/>
      <c r="L52" s="91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6"/>
    </row>
    <row r="53" spans="2:46" ht="1.5" customHeight="1"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6"/>
    </row>
    <row r="54" spans="2:46" ht="18" customHeight="1">
      <c r="B54" s="5"/>
      <c r="C54" s="2"/>
      <c r="D54" s="2"/>
      <c r="E54" s="2"/>
      <c r="F54" s="2"/>
      <c r="G54" s="2"/>
      <c r="H54" s="2"/>
      <c r="I54" s="2"/>
      <c r="J54" s="2"/>
      <c r="K54" s="2"/>
      <c r="L54" s="89" t="s">
        <v>21</v>
      </c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6"/>
    </row>
    <row r="55" spans="2:46" ht="224.25" customHeight="1">
      <c r="B55" s="5"/>
      <c r="C55" s="2"/>
      <c r="D55" s="2"/>
      <c r="E55" s="2"/>
      <c r="F55" s="2"/>
      <c r="G55" s="2"/>
      <c r="H55" s="2"/>
      <c r="I55" s="2"/>
      <c r="J55" s="2"/>
      <c r="K55" s="2"/>
      <c r="L55" s="91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6"/>
    </row>
    <row r="56" spans="2:46" ht="2.1" customHeight="1"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6"/>
    </row>
    <row r="57" spans="2:46" ht="18" customHeight="1">
      <c r="B57" s="5"/>
      <c r="C57" s="2"/>
      <c r="D57" s="2"/>
      <c r="E57" s="2"/>
      <c r="F57" s="2"/>
      <c r="G57" s="2"/>
      <c r="H57" s="2"/>
      <c r="I57" s="2"/>
      <c r="J57" s="2"/>
      <c r="K57" s="2"/>
      <c r="L57" s="89" t="s">
        <v>22</v>
      </c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3"/>
    </row>
    <row r="58" spans="2:46" ht="19.899999999999999" customHeight="1">
      <c r="B58" s="5"/>
      <c r="C58" s="2"/>
      <c r="D58" s="2"/>
      <c r="E58" s="2"/>
      <c r="F58" s="2"/>
      <c r="G58" s="2"/>
      <c r="H58" s="2"/>
      <c r="I58" s="2"/>
      <c r="J58" s="2"/>
      <c r="K58" s="91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4"/>
    </row>
    <row r="59" spans="2:46" ht="12.75" customHeight="1"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6"/>
    </row>
    <row r="60" spans="2:46" ht="1.5" hidden="1" customHeight="1"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6"/>
    </row>
    <row r="61" spans="2:46" ht="17.649999999999999" hidden="1" customHeight="1"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6"/>
    </row>
    <row r="62" spans="2:46" ht="18" customHeight="1">
      <c r="B62" s="5"/>
      <c r="C62" s="96" t="s">
        <v>29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6"/>
    </row>
    <row r="63" spans="2:46" ht="1.9" customHeight="1"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6"/>
    </row>
    <row r="64" spans="2:46" ht="187.5" customHeight="1">
      <c r="B64" s="7"/>
      <c r="C64" s="8"/>
      <c r="D64" s="8"/>
      <c r="E64" s="86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8"/>
    </row>
    <row r="65" ht="0" hidden="1" customHeight="1"/>
    <row r="66" ht="31.5" customHeight="1"/>
    <row r="67" ht="0.6" customHeight="1"/>
  </sheetData>
  <mergeCells count="88">
    <mergeCell ref="B1:AM1"/>
    <mergeCell ref="B3:O3"/>
    <mergeCell ref="R3:AL3"/>
    <mergeCell ref="G13:AO13"/>
    <mergeCell ref="C4:AM4"/>
    <mergeCell ref="D5:AP5"/>
    <mergeCell ref="B6:AM6"/>
    <mergeCell ref="C7:AP7"/>
    <mergeCell ref="C8:AP8"/>
    <mergeCell ref="E9:AP9"/>
    <mergeCell ref="I10:N10"/>
    <mergeCell ref="S10:AP10"/>
    <mergeCell ref="I11:N11"/>
    <mergeCell ref="Q11:AO11"/>
    <mergeCell ref="I12:AO12"/>
    <mergeCell ref="H24:W24"/>
    <mergeCell ref="X24:AC24"/>
    <mergeCell ref="AD24:AG24"/>
    <mergeCell ref="AH24:AR24"/>
    <mergeCell ref="E15:AP15"/>
    <mergeCell ref="J16:X16"/>
    <mergeCell ref="Z16:AP16"/>
    <mergeCell ref="J17:AP17"/>
    <mergeCell ref="J18:AP18"/>
    <mergeCell ref="J19:AP19"/>
    <mergeCell ref="J20:AP20"/>
    <mergeCell ref="F21:AR21"/>
    <mergeCell ref="H23:AR23"/>
    <mergeCell ref="H25:W25"/>
    <mergeCell ref="X25:AC25"/>
    <mergeCell ref="AD25:AG25"/>
    <mergeCell ref="AH25:AR25"/>
    <mergeCell ref="D28:AR28"/>
    <mergeCell ref="AI29:AR29"/>
    <mergeCell ref="D30:L30"/>
    <mergeCell ref="M30:S30"/>
    <mergeCell ref="T30:V30"/>
    <mergeCell ref="W30:Z30"/>
    <mergeCell ref="AA30:AB30"/>
    <mergeCell ref="AC30:AD30"/>
    <mergeCell ref="AE30:AF30"/>
    <mergeCell ref="AG30:AH30"/>
    <mergeCell ref="AI30:AK30"/>
    <mergeCell ref="D29:L29"/>
    <mergeCell ref="M29:S29"/>
    <mergeCell ref="T29:Z29"/>
    <mergeCell ref="AA29:AD29"/>
    <mergeCell ref="AE29:AH29"/>
    <mergeCell ref="AL30:AR30"/>
    <mergeCell ref="D31:L31"/>
    <mergeCell ref="M31:S31"/>
    <mergeCell ref="T31:V31"/>
    <mergeCell ref="W31:Z31"/>
    <mergeCell ref="AC31:AD31"/>
    <mergeCell ref="AA31:AB31"/>
    <mergeCell ref="AE31:AF31"/>
    <mergeCell ref="AG31:AH31"/>
    <mergeCell ref="AI31:AK31"/>
    <mergeCell ref="L40:AS40"/>
    <mergeCell ref="AL31:AR31"/>
    <mergeCell ref="D32:L32"/>
    <mergeCell ref="M32:S32"/>
    <mergeCell ref="T32:V32"/>
    <mergeCell ref="W32:Z32"/>
    <mergeCell ref="AA32:AB32"/>
    <mergeCell ref="AC32:AD32"/>
    <mergeCell ref="AE32:AF32"/>
    <mergeCell ref="AG32:AH32"/>
    <mergeCell ref="AI32:AK32"/>
    <mergeCell ref="AL32:AR32"/>
    <mergeCell ref="D35:AR35"/>
    <mergeCell ref="L37:T37"/>
    <mergeCell ref="V37:AR37"/>
    <mergeCell ref="L39:AR39"/>
    <mergeCell ref="L42:AS42"/>
    <mergeCell ref="L43:AS43"/>
    <mergeCell ref="L45:AT45"/>
    <mergeCell ref="K46:AT46"/>
    <mergeCell ref="L49:T49"/>
    <mergeCell ref="V49:AR49"/>
    <mergeCell ref="C62:AS62"/>
    <mergeCell ref="E64:AT64"/>
    <mergeCell ref="L51:AR51"/>
    <mergeCell ref="L52:AS52"/>
    <mergeCell ref="L54:AS54"/>
    <mergeCell ref="L55:AS55"/>
    <mergeCell ref="L57:AT57"/>
    <mergeCell ref="K58:AT58"/>
  </mergeCells>
  <pageMargins left="0.5" right="0" top="0.19685" bottom="0.790599606299213" header="0.19685" footer="0.19685"/>
  <pageSetup scale="96" orientation="portrait" horizontalDpi="300" verticalDpi="300" r:id="rId1"/>
  <headerFooter alignWithMargins="0"/>
  <rowBreaks count="3" manualBreakCount="3">
    <brk id="20" max="16383" man="1"/>
    <brk id="34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8"/>
  <sheetViews>
    <sheetView showGridLines="0" tabSelected="1" view="pageBreakPreview" zoomScale="80" zoomScaleNormal="100" zoomScaleSheetLayoutView="80" workbookViewId="0">
      <selection activeCell="N77" sqref="N77"/>
    </sheetView>
  </sheetViews>
  <sheetFormatPr baseColWidth="10" defaultColWidth="11.42578125" defaultRowHeight="15"/>
  <cols>
    <col min="1" max="1" width="1" style="9" customWidth="1"/>
    <col min="2" max="2" width="0.28515625" style="9" hidden="1" customWidth="1"/>
    <col min="3" max="3" width="0.140625" style="9" hidden="1" customWidth="1"/>
    <col min="4" max="4" width="1.85546875" style="9" hidden="1" customWidth="1"/>
    <col min="5" max="6" width="0.140625" style="9" customWidth="1"/>
    <col min="7" max="7" width="0" style="9" hidden="1" customWidth="1"/>
    <col min="8" max="8" width="0.140625" style="9" customWidth="1"/>
    <col min="9" max="10" width="0.140625" style="9" hidden="1" customWidth="1"/>
    <col min="11" max="11" width="0.140625" style="9" customWidth="1"/>
    <col min="12" max="12" width="22.85546875" style="9" customWidth="1"/>
    <col min="13" max="13" width="14.42578125" style="10" customWidth="1"/>
    <col min="14" max="14" width="17.7109375" style="9" customWidth="1"/>
    <col min="15" max="15" width="0" style="9" hidden="1" customWidth="1"/>
    <col min="16" max="16" width="4.7109375" style="9" customWidth="1"/>
    <col min="17" max="17" width="10.28515625" style="9" customWidth="1"/>
    <col min="18" max="18" width="6.42578125" style="9" customWidth="1"/>
    <col min="19" max="19" width="3.85546875" style="9" hidden="1" customWidth="1"/>
    <col min="20" max="20" width="15.5703125" style="9" customWidth="1"/>
    <col min="21" max="21" width="5.42578125" style="9" customWidth="1"/>
    <col min="22" max="22" width="15.28515625" style="9" customWidth="1"/>
    <col min="23" max="23" width="6.28515625" style="9" customWidth="1"/>
    <col min="24" max="24" width="0.28515625" style="9" customWidth="1"/>
    <col min="25" max="25" width="7.7109375" style="9" customWidth="1"/>
    <col min="26" max="26" width="12.42578125" style="9" customWidth="1"/>
    <col min="27" max="27" width="0.140625" style="9" customWidth="1"/>
    <col min="28" max="30" width="11.42578125" style="9" hidden="1" customWidth="1"/>
    <col min="31" max="31" width="6.85546875" style="9" hidden="1" customWidth="1"/>
    <col min="32" max="32" width="0.140625" style="9" hidden="1" customWidth="1"/>
    <col min="33" max="34" width="0.140625" style="9" customWidth="1"/>
    <col min="35" max="35" width="11.42578125" style="9" customWidth="1"/>
    <col min="36" max="16384" width="11.42578125" style="9"/>
  </cols>
  <sheetData>
    <row r="1" spans="1:34" ht="27.95" customHeight="1">
      <c r="A1" s="14"/>
      <c r="B1" s="216" t="s">
        <v>74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19"/>
      <c r="AC1" s="19"/>
      <c r="AD1" s="19"/>
      <c r="AE1" s="19"/>
      <c r="AF1" s="19"/>
      <c r="AG1" s="20"/>
      <c r="AH1" s="20"/>
    </row>
    <row r="2" spans="1:34" ht="0.6" customHeight="1">
      <c r="A2" s="5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3"/>
      <c r="AH2" s="23"/>
    </row>
    <row r="3" spans="1:34" ht="21.75" customHeight="1">
      <c r="A3" s="5"/>
      <c r="B3" s="218" t="s">
        <v>49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2"/>
      <c r="AB3" s="22"/>
      <c r="AC3" s="22"/>
      <c r="AD3" s="22"/>
      <c r="AE3" s="22"/>
      <c r="AF3" s="22"/>
      <c r="AG3" s="23"/>
      <c r="AH3" s="23"/>
    </row>
    <row r="4" spans="1:34" ht="18" customHeight="1">
      <c r="A4" s="5"/>
      <c r="B4" s="21"/>
      <c r="C4" s="214" t="s">
        <v>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22"/>
      <c r="AC4" s="22"/>
      <c r="AD4" s="22"/>
      <c r="AE4" s="22"/>
      <c r="AF4" s="22"/>
      <c r="AG4" s="23"/>
      <c r="AH4" s="23"/>
    </row>
    <row r="5" spans="1:34" ht="18" customHeight="1">
      <c r="A5" s="5"/>
      <c r="B5" s="215" t="s">
        <v>66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22"/>
      <c r="AF5" s="22"/>
      <c r="AG5" s="23"/>
      <c r="AH5" s="23"/>
    </row>
    <row r="6" spans="1:34" ht="37.5" customHeight="1">
      <c r="A6" s="5"/>
      <c r="B6" s="215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22"/>
      <c r="AF6" s="22"/>
      <c r="AG6" s="23"/>
      <c r="AH6" s="23"/>
    </row>
    <row r="7" spans="1:34" ht="18" customHeight="1">
      <c r="A7" s="5"/>
      <c r="B7" s="85"/>
      <c r="C7" s="189" t="s">
        <v>50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22"/>
      <c r="AF7" s="22"/>
      <c r="AG7" s="23"/>
      <c r="AH7" s="23"/>
    </row>
    <row r="8" spans="1:34" ht="24" customHeight="1">
      <c r="A8" s="5"/>
      <c r="B8" s="85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22"/>
      <c r="AF8" s="22"/>
      <c r="AG8" s="23"/>
      <c r="AH8" s="23"/>
    </row>
    <row r="9" spans="1:34" ht="18.75" customHeight="1">
      <c r="A9" s="5"/>
      <c r="B9" s="21"/>
      <c r="C9" s="22"/>
      <c r="D9" s="22"/>
      <c r="E9" s="214" t="s">
        <v>32</v>
      </c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22"/>
      <c r="AF9" s="22"/>
      <c r="AG9" s="23"/>
      <c r="AH9" s="23"/>
    </row>
    <row r="10" spans="1:34" ht="51" customHeight="1">
      <c r="A10" s="5"/>
      <c r="B10" s="21"/>
      <c r="C10" s="22"/>
      <c r="D10" s="22"/>
      <c r="E10" s="22"/>
      <c r="F10" s="22"/>
      <c r="G10" s="77"/>
      <c r="H10" s="77"/>
      <c r="I10" s="189" t="s">
        <v>51</v>
      </c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24"/>
      <c r="AF10" s="24"/>
      <c r="AG10" s="25"/>
      <c r="AH10" s="23"/>
    </row>
    <row r="11" spans="1:34" ht="36" customHeight="1">
      <c r="A11" s="5"/>
      <c r="B11" s="21"/>
      <c r="C11" s="22"/>
      <c r="D11" s="22"/>
      <c r="E11" s="22"/>
      <c r="F11" s="22"/>
      <c r="G11" s="77"/>
      <c r="H11" s="77"/>
      <c r="I11" s="189" t="s">
        <v>53</v>
      </c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77"/>
      <c r="AE11" s="24"/>
      <c r="AF11" s="24"/>
      <c r="AG11" s="25"/>
      <c r="AH11" s="23"/>
    </row>
    <row r="12" spans="1:34" ht="18" customHeight="1">
      <c r="A12" s="5"/>
      <c r="B12" s="21"/>
      <c r="C12" s="22"/>
      <c r="D12" s="22"/>
      <c r="E12" s="22"/>
      <c r="F12" s="22"/>
      <c r="G12" s="189" t="s">
        <v>54</v>
      </c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77"/>
      <c r="AE12" s="24"/>
      <c r="AF12" s="24"/>
      <c r="AG12" s="25"/>
      <c r="AH12" s="23"/>
    </row>
    <row r="13" spans="1:34" ht="36" customHeight="1">
      <c r="A13" s="5"/>
      <c r="B13" s="21"/>
      <c r="C13" s="22"/>
      <c r="D13" s="22"/>
      <c r="E13" s="22"/>
      <c r="F13" s="22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77"/>
      <c r="AE13" s="24"/>
      <c r="AF13" s="24"/>
      <c r="AG13" s="25"/>
      <c r="AH13" s="23"/>
    </row>
    <row r="14" spans="1:34" ht="24" customHeight="1">
      <c r="A14" s="5"/>
      <c r="B14" s="21"/>
      <c r="C14" s="22"/>
      <c r="D14" s="22"/>
      <c r="E14" s="22"/>
      <c r="F14" s="22"/>
      <c r="G14" s="24"/>
      <c r="H14" s="24"/>
      <c r="I14" s="24"/>
      <c r="J14" s="24"/>
      <c r="K14" s="24"/>
      <c r="L14" s="189" t="s">
        <v>52</v>
      </c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224"/>
      <c r="AH14" s="23"/>
    </row>
    <row r="15" spans="1:34" s="11" customFormat="1" ht="24" customHeight="1">
      <c r="A15" s="5"/>
      <c r="B15" s="21"/>
      <c r="C15" s="22"/>
      <c r="D15" s="22"/>
      <c r="E15" s="22"/>
      <c r="F15" s="22"/>
      <c r="G15" s="24"/>
      <c r="H15" s="24"/>
      <c r="I15" s="24"/>
      <c r="J15" s="24"/>
      <c r="K15" s="24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224"/>
      <c r="AH15" s="23"/>
    </row>
    <row r="16" spans="1:34" s="11" customFormat="1" ht="35.25" customHeight="1">
      <c r="A16" s="5"/>
      <c r="B16" s="21"/>
      <c r="C16" s="22"/>
      <c r="D16" s="22"/>
      <c r="E16" s="22"/>
      <c r="F16" s="22"/>
      <c r="G16" s="24"/>
      <c r="H16" s="24"/>
      <c r="I16" s="24"/>
      <c r="J16" s="24"/>
      <c r="K16" s="24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224"/>
      <c r="AH16" s="23"/>
    </row>
    <row r="17" spans="1:43" s="11" customFormat="1" ht="29.25" customHeight="1">
      <c r="A17" s="5"/>
      <c r="B17" s="21"/>
      <c r="C17" s="22"/>
      <c r="D17" s="22"/>
      <c r="E17" s="22"/>
      <c r="F17" s="22"/>
      <c r="G17" s="24"/>
      <c r="H17" s="24"/>
      <c r="I17" s="24"/>
      <c r="J17" s="24"/>
      <c r="K17" s="24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224"/>
      <c r="AH17" s="23"/>
    </row>
    <row r="18" spans="1:43" s="11" customFormat="1" ht="28.5" customHeight="1">
      <c r="A18" s="5"/>
      <c r="B18" s="21"/>
      <c r="C18" s="22"/>
      <c r="D18" s="22"/>
      <c r="E18" s="22"/>
      <c r="F18" s="22"/>
      <c r="G18" s="24"/>
      <c r="H18" s="24"/>
      <c r="I18" s="24"/>
      <c r="J18" s="24"/>
      <c r="K18" s="24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224"/>
      <c r="AH18" s="23"/>
    </row>
    <row r="19" spans="1:43" s="11" customFormat="1" ht="24" customHeight="1">
      <c r="A19" s="5"/>
      <c r="B19" s="21"/>
      <c r="C19" s="22"/>
      <c r="D19" s="22"/>
      <c r="E19" s="22"/>
      <c r="F19" s="22"/>
      <c r="G19" s="24"/>
      <c r="H19" s="24"/>
      <c r="I19" s="24"/>
      <c r="J19" s="24"/>
      <c r="K19" s="24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224"/>
      <c r="AH19" s="23"/>
    </row>
    <row r="20" spans="1:43" s="11" customFormat="1" ht="183.75" customHeight="1">
      <c r="A20" s="5"/>
      <c r="B20" s="21"/>
      <c r="C20" s="22"/>
      <c r="D20" s="22"/>
      <c r="E20" s="22"/>
      <c r="F20" s="22"/>
      <c r="G20" s="24"/>
      <c r="H20" s="24"/>
      <c r="I20" s="24"/>
      <c r="J20" s="24"/>
      <c r="K20" s="24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224"/>
      <c r="AH20" s="23"/>
    </row>
    <row r="21" spans="1:43" ht="15.75" customHeight="1">
      <c r="A21" s="5"/>
      <c r="B21" s="21"/>
      <c r="C21" s="22"/>
      <c r="D21" s="22"/>
      <c r="E21" s="214" t="s">
        <v>34</v>
      </c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22"/>
      <c r="AF21" s="22"/>
      <c r="AG21" s="23"/>
      <c r="AH21" s="23"/>
    </row>
    <row r="22" spans="1:43" ht="18" customHeight="1">
      <c r="A22" s="5"/>
      <c r="B22" s="21"/>
      <c r="C22" s="22"/>
      <c r="D22" s="22"/>
      <c r="E22" s="22"/>
      <c r="F22" s="22"/>
      <c r="G22" s="22"/>
      <c r="H22" s="22"/>
      <c r="I22" s="22"/>
      <c r="J22" s="223" t="s">
        <v>64</v>
      </c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"/>
      <c r="AF22" s="22"/>
      <c r="AG22" s="23"/>
      <c r="AH22" s="23"/>
    </row>
    <row r="23" spans="1:43" ht="18" customHeight="1">
      <c r="A23" s="5"/>
      <c r="B23" s="21"/>
      <c r="C23" s="22"/>
      <c r="D23" s="22"/>
      <c r="E23" s="22"/>
      <c r="F23" s="22"/>
      <c r="G23" s="22"/>
      <c r="H23" s="22"/>
      <c r="I23" s="22"/>
      <c r="J23" s="189" t="s">
        <v>69</v>
      </c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22"/>
      <c r="AF23" s="22"/>
      <c r="AG23" s="23"/>
      <c r="AH23" s="23"/>
    </row>
    <row r="24" spans="1:43" ht="42.75" customHeight="1">
      <c r="A24" s="5"/>
      <c r="B24" s="21"/>
      <c r="C24" s="22"/>
      <c r="D24" s="22"/>
      <c r="E24" s="22"/>
      <c r="F24" s="22"/>
      <c r="G24" s="22"/>
      <c r="H24" s="22"/>
      <c r="I24" s="22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22"/>
      <c r="AF24" s="22"/>
      <c r="AG24" s="23"/>
      <c r="AH24" s="23"/>
    </row>
    <row r="25" spans="1:43" ht="18" customHeight="1">
      <c r="A25" s="5"/>
      <c r="B25" s="21"/>
      <c r="C25" s="22"/>
      <c r="D25" s="22"/>
      <c r="E25" s="22"/>
      <c r="F25" s="22"/>
      <c r="G25" s="22"/>
      <c r="H25" s="22"/>
      <c r="I25" s="22"/>
      <c r="J25" s="26"/>
      <c r="K25" s="26"/>
      <c r="L25" s="223" t="s">
        <v>65</v>
      </c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6"/>
      <c r="AB25" s="26"/>
      <c r="AC25" s="26"/>
      <c r="AD25" s="26"/>
      <c r="AE25" s="22"/>
      <c r="AF25" s="22"/>
      <c r="AG25" s="23"/>
      <c r="AH25" s="23"/>
    </row>
    <row r="26" spans="1:43" s="12" customFormat="1" ht="11.25" customHeight="1">
      <c r="A26" s="7"/>
      <c r="B26" s="27"/>
      <c r="C26" s="28"/>
      <c r="D26" s="28"/>
      <c r="E26" s="28"/>
      <c r="F26" s="28"/>
      <c r="G26" s="28"/>
      <c r="H26" s="28"/>
      <c r="I26" s="28"/>
      <c r="J26" s="29"/>
      <c r="K26" s="29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9"/>
      <c r="AB26" s="29"/>
      <c r="AC26" s="29"/>
      <c r="AD26" s="29"/>
      <c r="AE26" s="28"/>
      <c r="AF26" s="28"/>
      <c r="AG26" s="30"/>
      <c r="AH26" s="30"/>
    </row>
    <row r="27" spans="1:43" ht="13.5" customHeight="1" thickBot="1">
      <c r="A27" s="12"/>
      <c r="B27" s="22"/>
      <c r="C27" s="22"/>
      <c r="D27" s="22"/>
      <c r="E27" s="22"/>
      <c r="F27" s="22"/>
      <c r="G27" s="22"/>
      <c r="H27" s="22"/>
      <c r="I27" s="22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2"/>
      <c r="AF27" s="22"/>
      <c r="AG27" s="22"/>
      <c r="AH27" s="22"/>
    </row>
    <row r="28" spans="1:43" ht="19.149999999999999" customHeight="1">
      <c r="A28" s="14"/>
      <c r="B28" s="31"/>
      <c r="C28" s="19"/>
      <c r="D28" s="59"/>
      <c r="E28" s="60"/>
      <c r="F28" s="220" t="s">
        <v>33</v>
      </c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2"/>
      <c r="AG28" s="19"/>
      <c r="AH28" s="20"/>
    </row>
    <row r="29" spans="1:43" ht="0.95" customHeight="1">
      <c r="A29" s="5"/>
      <c r="B29" s="21"/>
      <c r="C29" s="22"/>
      <c r="D29" s="6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62"/>
      <c r="AG29" s="22"/>
      <c r="AH29" s="23"/>
    </row>
    <row r="30" spans="1:43" ht="17.45" customHeight="1">
      <c r="A30" s="5"/>
      <c r="B30" s="21"/>
      <c r="C30" s="22"/>
      <c r="D30" s="61"/>
      <c r="E30" s="52"/>
      <c r="F30" s="52"/>
      <c r="G30" s="52"/>
      <c r="H30" s="198" t="s">
        <v>8</v>
      </c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200"/>
      <c r="AG30" s="22"/>
      <c r="AH30" s="23"/>
    </row>
    <row r="31" spans="1:43" ht="30.75" customHeight="1">
      <c r="A31" s="5"/>
      <c r="B31" s="21"/>
      <c r="C31" s="22"/>
      <c r="D31" s="61"/>
      <c r="E31" s="52"/>
      <c r="F31" s="32"/>
      <c r="G31" s="33"/>
      <c r="H31" s="34"/>
      <c r="I31" s="55"/>
      <c r="J31" s="56"/>
      <c r="K31" s="35"/>
      <c r="L31" s="210" t="s">
        <v>9</v>
      </c>
      <c r="M31" s="208"/>
      <c r="N31" s="205" t="s">
        <v>40</v>
      </c>
      <c r="O31" s="205"/>
      <c r="P31" s="205"/>
      <c r="Q31" s="205"/>
      <c r="R31" s="205"/>
      <c r="S31" s="36"/>
      <c r="T31" s="207" t="s">
        <v>11</v>
      </c>
      <c r="U31" s="205"/>
      <c r="V31" s="208"/>
      <c r="W31" s="205" t="s">
        <v>42</v>
      </c>
      <c r="X31" s="205"/>
      <c r="Y31" s="205"/>
      <c r="Z31" s="205"/>
      <c r="AA31" s="205"/>
      <c r="AB31" s="205"/>
      <c r="AC31" s="206"/>
      <c r="AD31" s="206"/>
      <c r="AE31" s="206"/>
      <c r="AF31" s="63"/>
      <c r="AG31" s="22"/>
      <c r="AH31" s="37"/>
      <c r="AK31" s="10"/>
      <c r="AL31" s="10"/>
      <c r="AM31" s="10"/>
      <c r="AN31" s="10"/>
      <c r="AO31" s="10"/>
      <c r="AP31" s="10"/>
      <c r="AQ31" s="10"/>
    </row>
    <row r="32" spans="1:43" ht="20.85" customHeight="1">
      <c r="A32" s="5"/>
      <c r="B32" s="21"/>
      <c r="C32" s="22"/>
      <c r="D32" s="61"/>
      <c r="E32" s="52"/>
      <c r="F32" s="38"/>
      <c r="G32" s="52"/>
      <c r="H32" s="39"/>
      <c r="I32" s="54"/>
      <c r="J32" s="40"/>
      <c r="K32" s="55"/>
      <c r="L32" s="209">
        <v>1159089396</v>
      </c>
      <c r="M32" s="209"/>
      <c r="N32" s="209">
        <v>1878609811</v>
      </c>
      <c r="O32" s="209"/>
      <c r="P32" s="209"/>
      <c r="Q32" s="209"/>
      <c r="R32" s="209"/>
      <c r="S32" s="55"/>
      <c r="T32" s="209">
        <v>689993257</v>
      </c>
      <c r="U32" s="209"/>
      <c r="V32" s="209"/>
      <c r="W32" s="212">
        <f>IF(T32=0," ", T32/N32)</f>
        <v>0.36728928644991515</v>
      </c>
      <c r="X32" s="212"/>
      <c r="Y32" s="212"/>
      <c r="Z32" s="212"/>
      <c r="AA32" s="212"/>
      <c r="AB32" s="213"/>
      <c r="AC32" s="211"/>
      <c r="AD32" s="136"/>
      <c r="AE32" s="136"/>
      <c r="AF32" s="63"/>
      <c r="AG32" s="22"/>
      <c r="AH32" s="41"/>
      <c r="AJ32" s="10"/>
      <c r="AK32" s="10"/>
      <c r="AL32" s="10"/>
      <c r="AM32" s="10"/>
      <c r="AN32" s="10"/>
      <c r="AO32" s="10"/>
      <c r="AP32" s="10"/>
      <c r="AQ32" s="10"/>
    </row>
    <row r="33" spans="1:43" ht="0" hidden="1" customHeight="1">
      <c r="A33" s="5"/>
      <c r="B33" s="21"/>
      <c r="C33" s="22"/>
      <c r="D33" s="61"/>
      <c r="E33" s="52"/>
      <c r="F33" s="42"/>
      <c r="G33" s="43"/>
      <c r="H33" s="43"/>
      <c r="I33" s="43"/>
      <c r="J33" s="44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62"/>
      <c r="AG33" s="22"/>
      <c r="AH33" s="23"/>
      <c r="AJ33" s="10"/>
      <c r="AK33" s="10"/>
      <c r="AL33" s="10"/>
      <c r="AM33" s="10"/>
      <c r="AN33" s="10"/>
      <c r="AO33" s="10"/>
      <c r="AP33" s="10"/>
      <c r="AQ33" s="10"/>
    </row>
    <row r="34" spans="1:43" ht="6" customHeight="1">
      <c r="A34" s="5"/>
      <c r="B34" s="21"/>
      <c r="C34" s="22"/>
      <c r="D34" s="61"/>
      <c r="E34" s="5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64"/>
      <c r="AG34" s="33"/>
      <c r="AH34" s="23"/>
      <c r="AJ34" s="10"/>
      <c r="AK34" s="10"/>
      <c r="AL34" s="10"/>
      <c r="AM34" s="10"/>
      <c r="AN34" s="10"/>
      <c r="AO34" s="10"/>
      <c r="AP34" s="10"/>
      <c r="AQ34" s="10"/>
    </row>
    <row r="35" spans="1:43" ht="14.65" customHeight="1">
      <c r="A35" s="5"/>
      <c r="B35" s="21"/>
      <c r="C35" s="22"/>
      <c r="D35" s="201" t="s">
        <v>45</v>
      </c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36"/>
      <c r="AB35" s="136"/>
      <c r="AC35" s="136"/>
      <c r="AD35" s="136"/>
      <c r="AE35" s="136"/>
      <c r="AF35" s="200"/>
      <c r="AG35" s="22"/>
      <c r="AH35" s="23"/>
    </row>
    <row r="36" spans="1:43" ht="15.6" customHeight="1">
      <c r="A36" s="16"/>
      <c r="B36" s="32"/>
      <c r="C36" s="33"/>
      <c r="D36" s="202" t="s">
        <v>13</v>
      </c>
      <c r="E36" s="133"/>
      <c r="F36" s="133"/>
      <c r="G36" s="133"/>
      <c r="H36" s="133"/>
      <c r="I36" s="133"/>
      <c r="J36" s="133"/>
      <c r="K36" s="133"/>
      <c r="L36" s="203"/>
      <c r="M36" s="45"/>
      <c r="N36" s="132" t="s">
        <v>14</v>
      </c>
      <c r="O36" s="133"/>
      <c r="P36" s="133"/>
      <c r="Q36" s="133"/>
      <c r="R36" s="133"/>
      <c r="S36" s="204" t="s">
        <v>24</v>
      </c>
      <c r="T36" s="133"/>
      <c r="U36" s="133"/>
      <c r="V36" s="203"/>
      <c r="W36" s="132" t="s">
        <v>37</v>
      </c>
      <c r="X36" s="133"/>
      <c r="Y36" s="133"/>
      <c r="Z36" s="134"/>
      <c r="AA36" s="135"/>
      <c r="AB36" s="136"/>
      <c r="AC36" s="136"/>
      <c r="AD36" s="137"/>
      <c r="AE36" s="135"/>
      <c r="AF36" s="200"/>
      <c r="AG36" s="22"/>
      <c r="AH36" s="23"/>
    </row>
    <row r="37" spans="1:43" ht="72" customHeight="1">
      <c r="A37" s="5"/>
      <c r="B37" s="38"/>
      <c r="C37" s="22"/>
      <c r="D37" s="165" t="s">
        <v>15</v>
      </c>
      <c r="E37" s="166"/>
      <c r="F37" s="166"/>
      <c r="G37" s="166"/>
      <c r="H37" s="166"/>
      <c r="I37" s="166"/>
      <c r="J37" s="166"/>
      <c r="K37" s="166"/>
      <c r="L37" s="167"/>
      <c r="M37" s="46" t="s">
        <v>16</v>
      </c>
      <c r="N37" s="146" t="s">
        <v>38</v>
      </c>
      <c r="O37" s="168"/>
      <c r="P37" s="173" t="s">
        <v>39</v>
      </c>
      <c r="Q37" s="174"/>
      <c r="R37" s="175"/>
      <c r="S37" s="169" t="s">
        <v>68</v>
      </c>
      <c r="T37" s="167"/>
      <c r="U37" s="170" t="s">
        <v>67</v>
      </c>
      <c r="V37" s="171"/>
      <c r="W37" s="172" t="s">
        <v>41</v>
      </c>
      <c r="X37" s="166"/>
      <c r="Y37" s="167"/>
      <c r="Z37" s="146" t="s">
        <v>36</v>
      </c>
      <c r="AA37" s="147"/>
      <c r="AB37" s="147"/>
      <c r="AC37" s="147"/>
      <c r="AD37" s="147"/>
      <c r="AE37" s="147"/>
      <c r="AF37" s="148"/>
      <c r="AG37" s="22"/>
      <c r="AH37" s="23"/>
    </row>
    <row r="38" spans="1:43" ht="120.75" customHeight="1">
      <c r="A38" s="17"/>
      <c r="B38" s="47"/>
      <c r="C38" s="58"/>
      <c r="D38" s="149" t="s">
        <v>55</v>
      </c>
      <c r="E38" s="150"/>
      <c r="F38" s="150"/>
      <c r="G38" s="150"/>
      <c r="H38" s="150"/>
      <c r="I38" s="150"/>
      <c r="J38" s="150"/>
      <c r="K38" s="150"/>
      <c r="L38" s="151"/>
      <c r="M38" s="48" t="s">
        <v>56</v>
      </c>
      <c r="N38" s="152">
        <v>1670061</v>
      </c>
      <c r="O38" s="153"/>
      <c r="P38" s="154">
        <v>621479961</v>
      </c>
      <c r="Q38" s="155"/>
      <c r="R38" s="176"/>
      <c r="S38" s="152">
        <v>1797997</v>
      </c>
      <c r="T38" s="153"/>
      <c r="U38" s="154">
        <v>260524435</v>
      </c>
      <c r="V38" s="155"/>
      <c r="W38" s="162" t="str">
        <f>IF(S38=""," ",IF(S38=0,0,IF(ISERROR(IF(S38/N38&gt;1,"&gt;100%",S38/N38)),"",(IF(S38/N38&gt;1,"&gt;100%",S38/N38)))))</f>
        <v>&gt;100%</v>
      </c>
      <c r="X38" s="163"/>
      <c r="Y38" s="164"/>
      <c r="Z38" s="156">
        <f>IF(U38=" "," ",IF(U38=0," ", U38/P38))</f>
        <v>0.41920005687842282</v>
      </c>
      <c r="AA38" s="133"/>
      <c r="AB38" s="133"/>
      <c r="AC38" s="133"/>
      <c r="AD38" s="133"/>
      <c r="AE38" s="133"/>
      <c r="AF38" s="157"/>
      <c r="AG38" s="43"/>
      <c r="AH38" s="49"/>
      <c r="AI38" s="15"/>
    </row>
    <row r="39" spans="1:43" ht="99.75" customHeight="1" thickBot="1">
      <c r="A39" s="18"/>
      <c r="B39" s="21"/>
      <c r="C39" s="22"/>
      <c r="D39" s="158" t="s">
        <v>58</v>
      </c>
      <c r="E39" s="159"/>
      <c r="F39" s="159"/>
      <c r="G39" s="159"/>
      <c r="H39" s="159"/>
      <c r="I39" s="159"/>
      <c r="J39" s="159"/>
      <c r="K39" s="159"/>
      <c r="L39" s="160"/>
      <c r="M39" s="65" t="s">
        <v>57</v>
      </c>
      <c r="N39" s="141">
        <v>3215</v>
      </c>
      <c r="O39" s="161"/>
      <c r="P39" s="138">
        <v>7131396</v>
      </c>
      <c r="Q39" s="139"/>
      <c r="R39" s="140"/>
      <c r="S39" s="141">
        <v>393</v>
      </c>
      <c r="T39" s="142"/>
      <c r="U39" s="139">
        <v>2066093</v>
      </c>
      <c r="V39" s="139"/>
      <c r="W39" s="143">
        <f>IF(S39=""," ",IF(S39=0,0,IF(ISERROR(IF(S39/N39&gt;1,"&gt;100%",S39/N39)),"",(IF(S39/N39&gt;1,"&gt;100%",S39/N39)))))</f>
        <v>0.12223950233281493</v>
      </c>
      <c r="X39" s="144"/>
      <c r="Y39" s="145"/>
      <c r="Z39" s="180">
        <f>IF(U39=" "," ",IF(U39=0," ", U39/P39))</f>
        <v>0.28971788973715668</v>
      </c>
      <c r="AA39" s="181"/>
      <c r="AB39" s="181"/>
      <c r="AC39" s="181"/>
      <c r="AD39" s="181"/>
      <c r="AE39" s="181"/>
      <c r="AF39" s="182"/>
      <c r="AG39" s="22"/>
      <c r="AH39" s="23"/>
    </row>
    <row r="40" spans="1:43" ht="21" customHeight="1">
      <c r="A40" s="5"/>
      <c r="B40" s="21"/>
      <c r="C40" s="22"/>
      <c r="D40" s="21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3"/>
    </row>
    <row r="41" spans="1:43" ht="0.95" customHeight="1">
      <c r="A41" s="5"/>
      <c r="B41" s="21"/>
      <c r="C41" s="22"/>
      <c r="D41" s="21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3"/>
    </row>
    <row r="42" spans="1:43" ht="17.100000000000001" customHeight="1">
      <c r="A42" s="5"/>
      <c r="B42" s="21"/>
      <c r="C42" s="22"/>
      <c r="D42" s="183" t="s">
        <v>46</v>
      </c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22"/>
      <c r="AH42" s="23"/>
    </row>
    <row r="43" spans="1:43" ht="4.3499999999999996" customHeight="1" thickBot="1">
      <c r="A43" s="5"/>
      <c r="B43" s="21"/>
      <c r="C43" s="22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3"/>
    </row>
    <row r="44" spans="1:43" ht="29.25" customHeight="1">
      <c r="A44" s="5"/>
      <c r="B44" s="21"/>
      <c r="C44" s="59"/>
      <c r="D44" s="66"/>
      <c r="E44" s="60"/>
      <c r="F44" s="60"/>
      <c r="G44" s="60"/>
      <c r="H44" s="60"/>
      <c r="I44" s="60"/>
      <c r="J44" s="60"/>
      <c r="K44" s="67"/>
      <c r="L44" s="185" t="s">
        <v>59</v>
      </c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68"/>
      <c r="AB44" s="68"/>
      <c r="AC44" s="68"/>
      <c r="AD44" s="68"/>
      <c r="AE44" s="68"/>
      <c r="AF44" s="68"/>
      <c r="AG44" s="67"/>
      <c r="AH44" s="69"/>
    </row>
    <row r="45" spans="1:43" ht="1.5" hidden="1" customHeight="1">
      <c r="A45" s="5"/>
      <c r="B45" s="21"/>
      <c r="C45" s="61"/>
      <c r="D45" s="21"/>
      <c r="E45" s="52"/>
      <c r="F45" s="52"/>
      <c r="G45" s="52"/>
      <c r="H45" s="52"/>
      <c r="I45" s="52"/>
      <c r="J45" s="52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70"/>
    </row>
    <row r="46" spans="1:43" ht="18" customHeight="1">
      <c r="A46" s="5"/>
      <c r="B46" s="21"/>
      <c r="C46" s="61"/>
      <c r="D46" s="21"/>
      <c r="E46" s="52"/>
      <c r="F46" s="52"/>
      <c r="G46" s="52"/>
      <c r="H46" s="52"/>
      <c r="I46" s="52"/>
      <c r="J46" s="52"/>
      <c r="K46" s="24"/>
      <c r="L46" s="189" t="s">
        <v>60</v>
      </c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82"/>
      <c r="AB46" s="82"/>
      <c r="AC46" s="82"/>
      <c r="AD46" s="82"/>
      <c r="AE46" s="82"/>
      <c r="AF46" s="82"/>
      <c r="AG46" s="82"/>
      <c r="AH46" s="83"/>
    </row>
    <row r="47" spans="1:43" ht="20.25" customHeight="1">
      <c r="A47" s="5"/>
      <c r="B47" s="21"/>
      <c r="C47" s="61"/>
      <c r="D47" s="21"/>
      <c r="E47" s="52"/>
      <c r="F47" s="52"/>
      <c r="G47" s="52"/>
      <c r="H47" s="52"/>
      <c r="I47" s="52"/>
      <c r="J47" s="52"/>
      <c r="K47" s="24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82"/>
      <c r="AB47" s="82"/>
      <c r="AC47" s="82"/>
      <c r="AD47" s="82"/>
      <c r="AE47" s="82"/>
      <c r="AF47" s="82"/>
      <c r="AG47" s="82"/>
      <c r="AH47" s="83"/>
    </row>
    <row r="48" spans="1:43" ht="0.75" customHeight="1">
      <c r="A48" s="5"/>
      <c r="B48" s="21"/>
      <c r="C48" s="61"/>
      <c r="D48" s="21"/>
      <c r="E48" s="52"/>
      <c r="F48" s="52"/>
      <c r="G48" s="52"/>
      <c r="H48" s="52"/>
      <c r="I48" s="52"/>
      <c r="J48" s="52"/>
      <c r="K48" s="24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3"/>
    </row>
    <row r="49" spans="1:34" ht="22.5" customHeight="1">
      <c r="A49" s="5"/>
      <c r="B49" s="21"/>
      <c r="C49" s="61"/>
      <c r="D49" s="21"/>
      <c r="E49" s="52"/>
      <c r="F49" s="52"/>
      <c r="G49" s="52"/>
      <c r="H49" s="52"/>
      <c r="I49" s="52"/>
      <c r="J49" s="52"/>
      <c r="K49" s="24"/>
      <c r="L49" s="189" t="s">
        <v>48</v>
      </c>
      <c r="M49" s="189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83"/>
    </row>
    <row r="50" spans="1:34" ht="54.75" customHeight="1">
      <c r="A50" s="5"/>
      <c r="B50" s="21"/>
      <c r="C50" s="61"/>
      <c r="D50" s="21"/>
      <c r="E50" s="52"/>
      <c r="F50" s="52"/>
      <c r="G50" s="52"/>
      <c r="H50" s="52"/>
      <c r="I50" s="52"/>
      <c r="J50" s="52"/>
      <c r="K50" s="24"/>
      <c r="L50" s="177" t="s">
        <v>71</v>
      </c>
      <c r="M50" s="177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83"/>
    </row>
    <row r="51" spans="1:34" ht="1.5" customHeight="1">
      <c r="A51" s="5"/>
      <c r="B51" s="21"/>
      <c r="C51" s="61"/>
      <c r="D51" s="21"/>
      <c r="E51" s="52"/>
      <c r="F51" s="52"/>
      <c r="G51" s="52"/>
      <c r="H51" s="52"/>
      <c r="I51" s="52"/>
      <c r="J51" s="52"/>
      <c r="K51" s="24"/>
      <c r="L51" s="84">
        <v>2</v>
      </c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3"/>
    </row>
    <row r="52" spans="1:34" ht="75" customHeight="1">
      <c r="A52" s="7"/>
      <c r="B52" s="27"/>
      <c r="C52" s="71"/>
      <c r="D52" s="27"/>
      <c r="E52" s="28"/>
      <c r="F52" s="28"/>
      <c r="G52" s="28"/>
      <c r="H52" s="28"/>
      <c r="I52" s="28"/>
      <c r="J52" s="28"/>
      <c r="K52" s="57"/>
      <c r="L52" s="186" t="s">
        <v>72</v>
      </c>
      <c r="M52" s="186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8"/>
    </row>
    <row r="53" spans="1:34" ht="15.75" hidden="1">
      <c r="A53" s="5"/>
      <c r="B53" s="21"/>
      <c r="C53" s="61"/>
      <c r="D53" s="52"/>
      <c r="E53" s="52"/>
      <c r="F53" s="52"/>
      <c r="G53" s="52"/>
      <c r="H53" s="52"/>
      <c r="I53" s="52"/>
      <c r="J53" s="52"/>
      <c r="K53" s="177" t="s">
        <v>43</v>
      </c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9"/>
    </row>
    <row r="54" spans="1:34" ht="15.75" hidden="1">
      <c r="A54" s="14"/>
      <c r="B54" s="31"/>
      <c r="C54" s="72"/>
      <c r="D54" s="53"/>
      <c r="E54" s="53"/>
      <c r="F54" s="53"/>
      <c r="G54" s="53"/>
      <c r="H54" s="53"/>
      <c r="I54" s="53"/>
      <c r="J54" s="53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73"/>
    </row>
    <row r="55" spans="1:34" ht="15.75">
      <c r="A55" s="5"/>
      <c r="B55" s="21"/>
      <c r="C55" s="61"/>
      <c r="D55" s="52"/>
      <c r="E55" s="52"/>
      <c r="F55" s="52"/>
      <c r="G55" s="52"/>
      <c r="H55" s="52"/>
      <c r="I55" s="52"/>
      <c r="J55" s="52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70"/>
    </row>
    <row r="56" spans="1:34" ht="15.75">
      <c r="A56" s="5"/>
      <c r="B56" s="21"/>
      <c r="C56" s="61"/>
      <c r="D56" s="52"/>
      <c r="E56" s="52"/>
      <c r="F56" s="52"/>
      <c r="G56" s="52"/>
      <c r="H56" s="52"/>
      <c r="I56" s="52"/>
      <c r="J56" s="52"/>
      <c r="K56" s="24"/>
      <c r="L56" s="131" t="s">
        <v>61</v>
      </c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50"/>
      <c r="AB56" s="50"/>
      <c r="AC56" s="50"/>
      <c r="AD56" s="50"/>
      <c r="AE56" s="50"/>
      <c r="AF56" s="50"/>
      <c r="AG56" s="24"/>
      <c r="AH56" s="70"/>
    </row>
    <row r="57" spans="1:34" ht="15.75">
      <c r="A57" s="5"/>
      <c r="B57" s="21"/>
      <c r="C57" s="61"/>
      <c r="D57" s="52"/>
      <c r="E57" s="52"/>
      <c r="F57" s="52"/>
      <c r="G57" s="52"/>
      <c r="H57" s="52"/>
      <c r="I57" s="52"/>
      <c r="J57" s="52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70"/>
    </row>
    <row r="58" spans="1:34" ht="15.75">
      <c r="A58" s="5"/>
      <c r="B58" s="21"/>
      <c r="C58" s="61"/>
      <c r="D58" s="52"/>
      <c r="E58" s="52"/>
      <c r="F58" s="52"/>
      <c r="G58" s="52"/>
      <c r="H58" s="52"/>
      <c r="I58" s="52"/>
      <c r="J58" s="52"/>
      <c r="K58" s="77"/>
      <c r="L58" s="196" t="s">
        <v>62</v>
      </c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78"/>
    </row>
    <row r="59" spans="1:34" ht="23.25" customHeight="1">
      <c r="A59" s="5"/>
      <c r="B59" s="21"/>
      <c r="C59" s="61"/>
      <c r="D59" s="52"/>
      <c r="E59" s="52"/>
      <c r="F59" s="52"/>
      <c r="G59" s="52"/>
      <c r="H59" s="52"/>
      <c r="I59" s="52"/>
      <c r="J59" s="52"/>
      <c r="K59" s="77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78"/>
    </row>
    <row r="60" spans="1:34" ht="5.25" customHeight="1">
      <c r="A60" s="5"/>
      <c r="B60" s="21"/>
      <c r="C60" s="61"/>
      <c r="D60" s="52"/>
      <c r="E60" s="52"/>
      <c r="F60" s="52"/>
      <c r="G60" s="52"/>
      <c r="H60" s="52"/>
      <c r="I60" s="52"/>
      <c r="J60" s="52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8"/>
    </row>
    <row r="61" spans="1:34" ht="15.75">
      <c r="A61" s="5"/>
      <c r="B61" s="21"/>
      <c r="C61" s="61"/>
      <c r="D61" s="52"/>
      <c r="E61" s="52"/>
      <c r="F61" s="52"/>
      <c r="G61" s="52"/>
      <c r="H61" s="52"/>
      <c r="I61" s="52"/>
      <c r="J61" s="52"/>
      <c r="K61" s="77"/>
      <c r="L61" s="196" t="s">
        <v>70</v>
      </c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78"/>
    </row>
    <row r="62" spans="1:34" ht="28.5" customHeight="1">
      <c r="A62" s="5"/>
      <c r="B62" s="21"/>
      <c r="C62" s="61"/>
      <c r="D62" s="52"/>
      <c r="E62" s="52"/>
      <c r="F62" s="52"/>
      <c r="G62" s="52"/>
      <c r="H62" s="52"/>
      <c r="I62" s="52"/>
      <c r="J62" s="52"/>
      <c r="K62" s="77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78"/>
    </row>
    <row r="63" spans="1:34" ht="15.75">
      <c r="A63" s="5"/>
      <c r="B63" s="21"/>
      <c r="C63" s="61"/>
      <c r="D63" s="52"/>
      <c r="E63" s="52"/>
      <c r="F63" s="52"/>
      <c r="G63" s="52"/>
      <c r="H63" s="52"/>
      <c r="I63" s="52"/>
      <c r="J63" s="52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8"/>
    </row>
    <row r="64" spans="1:34">
      <c r="A64" s="5"/>
      <c r="B64" s="21"/>
      <c r="C64" s="61"/>
      <c r="D64" s="52"/>
      <c r="E64" s="52"/>
      <c r="F64" s="52"/>
      <c r="G64" s="52"/>
      <c r="H64" s="52"/>
      <c r="I64" s="52"/>
      <c r="J64" s="52"/>
      <c r="K64" s="196" t="s">
        <v>73</v>
      </c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7"/>
    </row>
    <row r="65" spans="1:37">
      <c r="A65" s="5"/>
      <c r="B65" s="21"/>
      <c r="C65" s="61"/>
      <c r="D65" s="52"/>
      <c r="E65" s="52"/>
      <c r="F65" s="52"/>
      <c r="G65" s="52"/>
      <c r="H65" s="52"/>
      <c r="I65" s="52"/>
      <c r="J65" s="52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7"/>
    </row>
    <row r="66" spans="1:37" ht="9" customHeight="1">
      <c r="A66" s="5"/>
      <c r="B66" s="21"/>
      <c r="C66" s="61"/>
      <c r="D66" s="52"/>
      <c r="E66" s="52"/>
      <c r="F66" s="52"/>
      <c r="G66" s="52"/>
      <c r="H66" s="52"/>
      <c r="I66" s="52"/>
      <c r="J66" s="52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7"/>
      <c r="AK66" s="9" t="s">
        <v>44</v>
      </c>
    </row>
    <row r="67" spans="1:37" ht="5.25" customHeight="1">
      <c r="A67" s="5"/>
      <c r="B67" s="21"/>
      <c r="C67" s="61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62"/>
    </row>
    <row r="68" spans="1:37" ht="3.75" customHeight="1">
      <c r="A68" s="5"/>
      <c r="B68" s="21"/>
      <c r="C68" s="61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62"/>
    </row>
    <row r="69" spans="1:37" ht="18" customHeight="1">
      <c r="A69" s="5"/>
      <c r="B69" s="21"/>
      <c r="C69" s="195" t="s">
        <v>47</v>
      </c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62"/>
    </row>
    <row r="70" spans="1:37" ht="1.9" customHeight="1">
      <c r="A70" s="5"/>
      <c r="B70" s="21"/>
      <c r="C70" s="61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62"/>
    </row>
    <row r="71" spans="1:37" ht="45" customHeight="1" thickBot="1">
      <c r="A71" s="7"/>
      <c r="B71" s="27"/>
      <c r="C71" s="74"/>
      <c r="D71" s="75"/>
      <c r="E71" s="192" t="s">
        <v>63</v>
      </c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4"/>
    </row>
    <row r="72" spans="1:37" ht="0" hidden="1" customHeight="1"/>
    <row r="73" spans="1:37" ht="17.25" customHeight="1">
      <c r="L73" s="13"/>
    </row>
    <row r="74" spans="1:37" ht="0.6" customHeight="1"/>
    <row r="75" spans="1:37">
      <c r="N75" s="76"/>
      <c r="O75" s="76"/>
      <c r="P75" s="76"/>
      <c r="R75" s="76"/>
      <c r="S75" s="76"/>
      <c r="T75" s="76"/>
      <c r="U75" s="76"/>
      <c r="V75" s="76"/>
    </row>
    <row r="76" spans="1:37">
      <c r="L76" s="79" t="s">
        <v>75</v>
      </c>
      <c r="M76" s="80">
        <f>L32</f>
        <v>1159089396</v>
      </c>
      <c r="N76" s="76"/>
      <c r="O76" s="76"/>
      <c r="P76" s="76"/>
      <c r="Q76" s="76" t="s">
        <v>76</v>
      </c>
      <c r="R76" s="76"/>
      <c r="S76" s="76"/>
      <c r="T76" s="76"/>
      <c r="U76" s="76"/>
      <c r="V76" s="76"/>
    </row>
    <row r="77" spans="1:37">
      <c r="L77" s="79" t="s">
        <v>77</v>
      </c>
      <c r="M77" s="80">
        <f>N32</f>
        <v>1878609811</v>
      </c>
      <c r="N77" s="76"/>
      <c r="O77" s="76"/>
      <c r="P77" s="76"/>
      <c r="Q77" s="81" t="s">
        <v>78</v>
      </c>
      <c r="R77" s="76"/>
      <c r="S77" s="76"/>
      <c r="T77" s="76"/>
      <c r="U77" s="76"/>
      <c r="V77" s="76"/>
    </row>
    <row r="78" spans="1:37">
      <c r="L78" s="79" t="s">
        <v>79</v>
      </c>
      <c r="M78" s="80">
        <f>T32</f>
        <v>689993257</v>
      </c>
      <c r="Q78" s="76" t="s">
        <v>80</v>
      </c>
    </row>
  </sheetData>
  <mergeCells count="66">
    <mergeCell ref="E21:AD21"/>
    <mergeCell ref="I11:AC11"/>
    <mergeCell ref="G12:AC13"/>
    <mergeCell ref="F28:AF28"/>
    <mergeCell ref="J22:AD22"/>
    <mergeCell ref="J23:AD24"/>
    <mergeCell ref="L14:AG20"/>
    <mergeCell ref="L25:Z26"/>
    <mergeCell ref="E9:AD9"/>
    <mergeCell ref="B5:AD6"/>
    <mergeCell ref="C7:AD8"/>
    <mergeCell ref="I10:AD10"/>
    <mergeCell ref="B1:AA1"/>
    <mergeCell ref="C4:AA4"/>
    <mergeCell ref="B3:Z3"/>
    <mergeCell ref="H30:AF30"/>
    <mergeCell ref="D35:AF35"/>
    <mergeCell ref="D36:L36"/>
    <mergeCell ref="N36:R36"/>
    <mergeCell ref="S36:V36"/>
    <mergeCell ref="W31:AE31"/>
    <mergeCell ref="T31:V31"/>
    <mergeCell ref="T32:V32"/>
    <mergeCell ref="L31:M31"/>
    <mergeCell ref="L32:M32"/>
    <mergeCell ref="N31:R31"/>
    <mergeCell ref="N32:R32"/>
    <mergeCell ref="AC32:AE32"/>
    <mergeCell ref="AE36:AF36"/>
    <mergeCell ref="W32:AB32"/>
    <mergeCell ref="E71:AH71"/>
    <mergeCell ref="C69:AG69"/>
    <mergeCell ref="L58:AG59"/>
    <mergeCell ref="L61:AG62"/>
    <mergeCell ref="K64:AH66"/>
    <mergeCell ref="P38:R38"/>
    <mergeCell ref="K53:AH53"/>
    <mergeCell ref="Z39:AF39"/>
    <mergeCell ref="D42:AF42"/>
    <mergeCell ref="L44:Z44"/>
    <mergeCell ref="L52:AH52"/>
    <mergeCell ref="L49:AG49"/>
    <mergeCell ref="L50:AG50"/>
    <mergeCell ref="L46:Z47"/>
    <mergeCell ref="D37:L37"/>
    <mergeCell ref="N37:O37"/>
    <mergeCell ref="S37:T37"/>
    <mergeCell ref="U37:V37"/>
    <mergeCell ref="W37:Y37"/>
    <mergeCell ref="P37:R37"/>
    <mergeCell ref="L56:Z56"/>
    <mergeCell ref="W36:Z36"/>
    <mergeCell ref="AA36:AD36"/>
    <mergeCell ref="P39:R39"/>
    <mergeCell ref="S39:T39"/>
    <mergeCell ref="U39:V39"/>
    <mergeCell ref="W39:Y39"/>
    <mergeCell ref="Z37:AF37"/>
    <mergeCell ref="D38:L38"/>
    <mergeCell ref="N38:O38"/>
    <mergeCell ref="S38:T38"/>
    <mergeCell ref="U38:V38"/>
    <mergeCell ref="Z38:AF38"/>
    <mergeCell ref="D39:L39"/>
    <mergeCell ref="N39:O39"/>
    <mergeCell ref="W38:Y38"/>
  </mergeCells>
  <pageMargins left="0.5" right="0" top="0.19685" bottom="0.790599606299213" header="0.19685" footer="0.19685"/>
  <pageSetup scale="70" fitToHeight="0" orientation="portrait" horizontalDpi="4294967295" verticalDpi="4294967295" r:id="rId1"/>
  <headerFooter alignWithMargins="0"/>
  <rowBreaks count="1" manualBreakCount="1">
    <brk id="26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5175</vt:lpstr>
      <vt:lpstr>Evaluación 2021</vt:lpstr>
      <vt:lpstr>'Evaluación 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del Pilar Ovalle S.</dc:creator>
  <cp:lastModifiedBy>María Esther Brens De León</cp:lastModifiedBy>
  <cp:lastPrinted>2022-02-02T16:32:45Z</cp:lastPrinted>
  <dcterms:created xsi:type="dcterms:W3CDTF">2018-02-28T12:31:13Z</dcterms:created>
  <dcterms:modified xsi:type="dcterms:W3CDTF">2022-02-04T16:26:16Z</dcterms:modified>
</cp:coreProperties>
</file>