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Presupuesto\2026\Fisico Financiero 2026\2do Trimestre\"/>
    </mc:Choice>
  </mc:AlternateContent>
  <xr:revisionPtr revIDLastSave="0" documentId="8_{2CC2CD58-4921-4F02-BF36-65240A9F2884}" xr6:coauthVersionLast="47" xr6:coauthVersionMax="47" xr10:uidLastSave="{00000000-0000-0000-0000-000000000000}"/>
  <bookViews>
    <workbookView xWindow="-110" yWindow="-110" windowWidth="19420" windowHeight="11500" xr2:uid="{436D819E-D99F-4AD1-AEF0-F1BAEC2BAACD}"/>
  </bookViews>
  <sheets>
    <sheet name="T2 2026" sheetId="1" r:id="rId1"/>
  </sheets>
  <definedNames>
    <definedName name="_xlnm.Print_Area" localSheetId="0">'T2 2026'!$A$1:$P$48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1" l="1"/>
  <c r="E41" i="1"/>
  <c r="E40" i="1"/>
  <c r="P26" i="1"/>
  <c r="N26" i="1"/>
  <c r="P25" i="1"/>
  <c r="N25" i="1"/>
  <c r="M20" i="1"/>
</calcChain>
</file>

<file path=xl/sharedStrings.xml><?xml version="1.0" encoding="utf-8"?>
<sst xmlns="http://schemas.openxmlformats.org/spreadsheetml/2006/main" count="56" uniqueCount="56">
  <si>
    <r>
      <t xml:space="preserve">Capítulo: </t>
    </r>
    <r>
      <rPr>
        <sz val="12"/>
        <color rgb="FF000000"/>
        <rFont val="Futura PT Book"/>
      </rPr>
      <t>6111 - Instituto de Estabilización de Precios</t>
    </r>
  </si>
  <si>
    <t>I. ASPECTOS GENERALES:</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</si>
  <si>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</si>
  <si>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</si>
  <si>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t>II. CONTRIBUCIÓN A LA ESTRATEGIA NACIONAL DE DESARROLLO</t>
  </si>
  <si>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</si>
  <si>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</si>
  <si>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</si>
  <si>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</si>
  <si>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t xml:space="preserve">III. INFORMACIÓN DEL PROGRAMA: </t>
  </si>
  <si>
    <r>
      <t xml:space="preserve">Nombre del programa: </t>
    </r>
    <r>
      <rPr>
        <sz val="12"/>
        <color rgb="FF000000"/>
        <rFont val="Futura PT Book"/>
      </rPr>
      <t xml:space="preserve">Comercialización de Productos Agropecuarios al Consumidor y Apoyo al Productor.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</si>
  <si>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</si>
  <si>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</si>
  <si>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t>IV. FORMULACIÓN Y EJECUCIÓN FÍSICA-FINANCIERA DE LOS PRODUCTOS</t>
  </si>
  <si>
    <t xml:space="preserve">Cuadro: Desempeño financiero por programa </t>
  </si>
  <si>
    <t>Presupuesto Inicial</t>
  </si>
  <si>
    <t>Presupuesto Vigente</t>
  </si>
  <si>
    <t>Presupuesto Ejecutado</t>
  </si>
  <si>
    <t>Porcentaje de Ejecución (ejecutado/vigente)</t>
  </si>
  <si>
    <t xml:space="preserve">FORMULACIÓN Y EJECUCIÓN TRIMESTRAL DE LAS METAS </t>
  </si>
  <si>
    <t xml:space="preserve"> Presupuesto Anual </t>
  </si>
  <si>
    <t>Ejecución trimestral</t>
  </si>
  <si>
    <t>Avance</t>
  </si>
  <si>
    <t>PRODUCTO</t>
  </si>
  <si>
    <t>UNIDAD DE MEDIDA</t>
  </si>
  <si>
    <t>Metas
(A)</t>
  </si>
  <si>
    <t>Monto Financiero 
(B)</t>
  </si>
  <si>
    <t>Física %
 E=C/A</t>
  </si>
  <si>
    <t>Financiero % 
F=D/B</t>
  </si>
  <si>
    <r>
      <rPr>
        <b/>
        <sz val="12"/>
        <rFont val="Futura PT Book"/>
      </rPr>
      <t xml:space="preserve">6402 </t>
    </r>
    <r>
      <rPr>
        <sz val="12"/>
        <rFont val="Futura PT Book"/>
      </rPr>
      <t>- Ciudadanos acceden a productos agropecuarios a menor precio a través de los diferentes canales de distribución.</t>
    </r>
  </si>
  <si>
    <t>No. Ciudadanos beneficiados</t>
  </si>
  <si>
    <r>
      <rPr>
        <b/>
        <sz val="12"/>
        <rFont val="Futura PT Book"/>
      </rPr>
      <t>6403</t>
    </r>
    <r>
      <rPr>
        <sz val="12"/>
        <rFont val="Futura PT Book"/>
      </rPr>
      <t xml:space="preserve"> - Productores reciben apoyo técnico para la comercialización de productos agropecuarios. </t>
    </r>
  </si>
  <si>
    <t>No. Productores beneficiados</t>
  </si>
  <si>
    <t>V. ANÁLISIS DE LOS LOGROS Y DESVIACIONES: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</si>
  <si>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</si>
  <si>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</si>
  <si>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</si>
  <si>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procura entrenar a pequeños productores, cooperativas y asociaciones en técnicas de manejo post-cosecha e inocuidad de los alimentos. Se acompañan a los productores hasta la lograr la correcta vinculación de estos (productores) con los distintos mecanismos de comercialización del INESPRE.</t>
    </r>
  </si>
  <si>
    <t>VI. OPORTUNIDADES DE MEJORA:</t>
  </si>
  <si>
    <t>Presupuesto aprobado:</t>
  </si>
  <si>
    <t>Presupuesto modificado:</t>
  </si>
  <si>
    <t>Total devengado:</t>
  </si>
  <si>
    <t>Revisado por:</t>
  </si>
  <si>
    <t>Aprobado por:</t>
  </si>
  <si>
    <t>Adrian Stewar Roa</t>
  </si>
  <si>
    <t>José Rodríguez</t>
  </si>
  <si>
    <t>Encargado del Departamento de PPP</t>
  </si>
  <si>
    <t>Director  de Planificación Y Desarrollo</t>
  </si>
  <si>
    <t>Para el próximo trimestre, el equipo del INESPRE actualizará el plan de compras de manera tal que responda a la disponibilidad presupuestaria del momento y que procure, además de cumplir con las metas fisicas y financieras, honrar los compromisos pasivos de periodos anteriores y los propios de la fecha.</t>
  </si>
  <si>
    <t>Informe de evaluación trimestral Abril - Junio 2026 de las metas físicas-financieras</t>
  </si>
  <si>
    <t>Ejecución Física Abril / Junio
(C)</t>
  </si>
  <si>
    <t>Ejecución Financiera Abril / Junio
 (D)</t>
  </si>
  <si>
    <r>
      <t>Logros alcanzados:</t>
    </r>
    <r>
      <rPr>
        <sz val="12"/>
        <rFont val="Futura PT Book"/>
      </rPr>
      <t xml:space="preserve"> En el 2do trimestre de 2026, el INESPRE llevo a cabo un total de 640 Mercados de Productores, 757 Bodegas Móviles, 9 Ferias Agropecuarias y 4 rutas alimentarias, beneficiando así a 1,422,800 ciudadanos. Este nivel de ejecución representa un cumplimiento del 151% en relación con la meta trimestral de 943,640 ciudadanos beneficiados. En cuanto al cumplimiento de la meta anual, la ejecución correspondiente al 2do trimestre representa un cumplimiento físico del 35.93%.</t>
    </r>
  </si>
  <si>
    <r>
      <t xml:space="preserve">Causas y justificación del desvío: </t>
    </r>
    <r>
      <rPr>
        <sz val="12"/>
        <rFont val="Futura PT Book"/>
      </rPr>
      <t>Durante el 2do trimestre de 2026, el INESPRE superó de manera significativa la meta establecida de ciudadanos beneficiados, lo que evidencia una excelente gestión institucional. Este resultado refleja el firme compromiso de la institución con la población de escasos recursos, garantizando el acceso oportuno a alimentos a precios justos y reafirmando su rol estratégico en la protección de la seguridad alimentaria del país.</t>
    </r>
  </si>
  <si>
    <r>
      <t xml:space="preserve">Logros Alcanzados: </t>
    </r>
    <r>
      <rPr>
        <sz val="12"/>
        <color rgb="FF000000"/>
        <rFont val="Futura PT Book"/>
      </rPr>
      <t>Durante el 2do trimestre del 2026, el INESPRE impartió 2 talleres de capacitación en los que se beneficiaron un total de 66 productores. Este nivel de ejecución representa un cumplimiento de un 30% con respecto a la meta trimestral de 216 productores beneficiados. En cuanto al año, la ejecución del periodo evaluado representa un 9.17% de la meta anual.</t>
    </r>
  </si>
  <si>
    <r>
      <t xml:space="preserve">Causas y justificación del desvío: </t>
    </r>
    <r>
      <rPr>
        <sz val="12"/>
        <rFont val="Futura PT Book"/>
      </rPr>
      <t>El incumplimiento de la meta física se debió a las restricciones presupuestarias que afectaron la disponibilidad de recursos destinados a actividades de capacitación para productores.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</si>
</sst>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_(&quot;RD$&quot;* #,##0.00_);_(&quot;RD$&quot;* \(#,##0.00\);_(&quot;RD$&quot;* &quot;-&quot;??_);_(@_)"/>
    <numFmt numFmtId="166" formatCode="[$-10409]0.00\ %"/>
    <numFmt numFmtId="167" formatCode="[$-10409]0.00%"/>
  </numFmts>
  <fonts count="11">
    <font>
      <sz val="11"/>
      <color rgb="FF000000"/>
      <name val="Calibri"/>
      <family val="2"/>
      <scheme val="minor"/>
    </font>
    <font>
      <sz val="11"/>
      <color rgb="FF000000"/>
      <name val="Calibri"/>
      <family val="2"/>
      <scheme val="minor"/>
    </font>
    <font>
      <b/>
      <sz val="12"/>
      <color theme="0"/>
      <name val="Futura PT Book"/>
      <family val="2"/>
    </font>
    <font>
      <sz val="12"/>
      <color rgb="FF000000"/>
      <name val="Calibri"/>
      <family val="2"/>
      <scheme val="minor"/>
    </font>
    <font>
      <b/>
      <sz val="12"/>
      <color rgb="FF000000"/>
      <name val="Futura PT Book"/>
      <family val="2"/>
    </font>
    <font>
      <sz val="12"/>
      <color rgb="FF000000"/>
      <name val="Futura PT Book"/>
    </font>
    <font>
      <sz val="12"/>
      <color rgb="FF000000"/>
      <name val="Futura PT Book"/>
      <family val="2"/>
    </font>
    <font>
      <b/>
      <sz val="12"/>
      <color rgb="FF1F4E78"/>
      <name val="Futura PT Book"/>
      <family val="2"/>
    </font>
    <font>
      <b/>
      <sz val="12"/>
      <color theme="1"/>
      <name val="Futura PT Book"/>
    </font>
    <font>
      <sz val="12"/>
      <name val="Futura PT Book"/>
    </font>
    <font>
      <b/>
      <sz val="12"/>
      <name val="Futura PT Book"/>
    </font>
  </fonts>
  <fills count="7">
    <fill>
      <patternFill patternType="none"/>
    </fill>
    <fill>
      <patternFill patternType="gray125"/>
    </fill>
    <fill>
      <patternFill patternType="solid">
        <fgColor theme="9" tint="-0.249977111117893"/>
        <bgColor rgb="FFDDEBF7"/>
      </patternFill>
    </fill>
    <fill>
      <patternFill patternType="solid">
        <fgColor theme="0"/>
        <bgColor rgb="FFDDEBF7"/>
      </patternFill>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indexed="64"/>
      </bottom>
      <diagonal/>
    </border>
    <border>
      <left style="thin">
        <color indexed="64"/>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theme="2"/>
      </right>
      <top style="medium">
        <color indexed="64"/>
      </top>
      <bottom style="medium">
        <color indexed="64"/>
      </bottom>
      <diagonal/>
    </border>
    <border>
      <left style="thin">
        <color theme="2"/>
      </left>
      <right style="medium">
        <color indexed="64"/>
      </right>
      <top style="medium">
        <color indexed="64"/>
      </top>
      <bottom style="medium">
        <color indexed="64"/>
      </bottom>
      <diagonal/>
    </border>
    <border>
      <left style="thin">
        <color theme="4" tint="0.79998168889431442"/>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indexed="64"/>
      </bottom>
      <diagonal/>
    </border>
    <border>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s>
  <cellStyleXfs count="4">
    <xf numFmtId="0" fontId="0" fillId="0" borderId="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3" fillId="0" borderId="0" xfId="0" applyFont="1"/>
    <xf numFmtId="0" fontId="7" fillId="3" borderId="9" xfId="0" applyFont="1" applyFill="1" applyBorder="1" applyAlignment="1">
      <alignment horizontal="left" vertical="center" wrapText="1" readingOrder="1"/>
    </xf>
    <xf numFmtId="0" fontId="7" fillId="3" borderId="10" xfId="0" applyFont="1" applyFill="1" applyBorder="1" applyAlignment="1">
      <alignment horizontal="left" vertical="center" wrapText="1" readingOrder="1"/>
    </xf>
    <xf numFmtId="0" fontId="7" fillId="3" borderId="11" xfId="0" applyFont="1" applyFill="1" applyBorder="1" applyAlignment="1">
      <alignment horizontal="left" vertical="center" wrapText="1" readingOrder="1"/>
    </xf>
    <xf numFmtId="4" fontId="3" fillId="0" borderId="0" xfId="0" applyNumberFormat="1" applyFont="1"/>
    <xf numFmtId="0" fontId="7" fillId="0" borderId="4" xfId="0" applyFont="1" applyBorder="1" applyAlignment="1">
      <alignment horizontal="center" vertical="center" wrapText="1" readingOrder="1"/>
    </xf>
    <xf numFmtId="0" fontId="7" fillId="0" borderId="0" xfId="0" applyFont="1" applyAlignment="1">
      <alignment horizontal="center" vertical="center" wrapText="1" readingOrder="1"/>
    </xf>
    <xf numFmtId="0" fontId="7" fillId="0" borderId="5" xfId="0" applyFont="1" applyBorder="1" applyAlignment="1">
      <alignment horizontal="center" vertical="center" wrapText="1" readingOrder="1"/>
    </xf>
    <xf numFmtId="0" fontId="3" fillId="0" borderId="0" xfId="0" applyFont="1" applyAlignment="1">
      <alignment horizontal="center"/>
    </xf>
    <xf numFmtId="0" fontId="4" fillId="5" borderId="21" xfId="0" applyFont="1" applyFill="1" applyBorder="1" applyAlignment="1">
      <alignment vertical="center" wrapText="1" readingOrder="1"/>
    </xf>
    <xf numFmtId="0" fontId="4" fillId="5" borderId="22" xfId="0" applyFont="1" applyFill="1" applyBorder="1" applyAlignment="1">
      <alignment vertical="center" wrapText="1" readingOrder="1"/>
    </xf>
    <xf numFmtId="0" fontId="4" fillId="5" borderId="23" xfId="0" applyFont="1" applyFill="1" applyBorder="1" applyAlignment="1">
      <alignment vertical="center" wrapText="1" readingOrder="1"/>
    </xf>
    <xf numFmtId="0" fontId="4" fillId="5" borderId="31" xfId="0" applyFont="1" applyFill="1" applyBorder="1" applyAlignment="1">
      <alignment horizontal="center" vertical="center" wrapText="1" readingOrder="1"/>
    </xf>
    <xf numFmtId="167" fontId="9" fillId="0" borderId="33" xfId="0" applyNumberFormat="1" applyFont="1" applyBorder="1" applyAlignment="1">
      <alignment horizontal="center" vertical="center" wrapText="1" readingOrder="1"/>
    </xf>
    <xf numFmtId="43" fontId="3" fillId="0" borderId="0" xfId="1" applyFont="1"/>
    <xf numFmtId="167" fontId="9" fillId="0" borderId="36" xfId="0" applyNumberFormat="1" applyFont="1" applyBorder="1" applyAlignment="1">
      <alignment horizontal="center" vertical="center" wrapText="1" readingOrder="1"/>
    </xf>
    <xf numFmtId="3" fontId="3" fillId="0" borderId="0" xfId="0" applyNumberFormat="1" applyFont="1"/>
    <xf numFmtId="2" fontId="3" fillId="0" borderId="0" xfId="3" applyNumberFormat="1" applyFont="1"/>
    <xf numFmtId="3" fontId="5" fillId="0" borderId="40" xfId="0" applyNumberFormat="1" applyFont="1" applyBorder="1"/>
    <xf numFmtId="0" fontId="5" fillId="0" borderId="0" xfId="0" applyFont="1"/>
    <xf numFmtId="3" fontId="5" fillId="0" borderId="44" xfId="0" applyNumberFormat="1" applyFont="1" applyBorder="1"/>
    <xf numFmtId="3" fontId="5" fillId="0" borderId="48" xfId="0" applyNumberFormat="1" applyFont="1" applyBorder="1"/>
    <xf numFmtId="0" fontId="5" fillId="0" borderId="0" xfId="0" applyFont="1" applyAlignment="1">
      <alignment horizontal="left"/>
    </xf>
    <xf numFmtId="0" fontId="5" fillId="0" borderId="0" xfId="0" applyFont="1" applyAlignment="1">
      <alignment horizontal="center"/>
    </xf>
    <xf numFmtId="0" fontId="3" fillId="0" borderId="0" xfId="0" applyFont="1" applyAlignment="1">
      <alignment horizontal="left"/>
    </xf>
    <xf numFmtId="0" fontId="5"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0" xfId="0" applyFont="1" applyAlignment="1">
      <alignment horizontal="center" vertical="center"/>
    </xf>
    <xf numFmtId="0" fontId="10" fillId="0" borderId="41"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4" fillId="6" borderId="1" xfId="0" applyFont="1" applyFill="1" applyBorder="1" applyAlignment="1">
      <alignment horizontal="left" vertical="top" wrapText="1" readingOrder="1"/>
    </xf>
    <xf numFmtId="0" fontId="4" fillId="6" borderId="2" xfId="0" applyFont="1" applyFill="1" applyBorder="1" applyAlignment="1">
      <alignment horizontal="left" vertical="top" wrapText="1" readingOrder="1"/>
    </xf>
    <xf numFmtId="0" fontId="4" fillId="6" borderId="3" xfId="0" applyFont="1" applyFill="1" applyBorder="1" applyAlignment="1">
      <alignment horizontal="left" vertical="top" wrapText="1" readingOrder="1"/>
    </xf>
    <xf numFmtId="0" fontId="10" fillId="0" borderId="45" xfId="0" applyFont="1" applyBorder="1" applyAlignment="1">
      <alignment horizontal="left"/>
    </xf>
    <xf numFmtId="0" fontId="10" fillId="0" borderId="46" xfId="0" applyFont="1" applyBorder="1" applyAlignment="1">
      <alignment horizontal="left"/>
    </xf>
    <xf numFmtId="0" fontId="10" fillId="0" borderId="47" xfId="0" applyFont="1" applyBorder="1" applyAlignment="1">
      <alignment horizontal="left"/>
    </xf>
    <xf numFmtId="0" fontId="4" fillId="0" borderId="4" xfId="0" applyFont="1" applyBorder="1" applyAlignment="1">
      <alignment horizontal="left" vertical="center" wrapText="1" readingOrder="1"/>
    </xf>
    <xf numFmtId="0" fontId="4" fillId="0" borderId="0" xfId="0" applyFont="1" applyAlignment="1">
      <alignment horizontal="left" vertical="center" wrapText="1" readingOrder="1"/>
    </xf>
    <xf numFmtId="0" fontId="4" fillId="0" borderId="5"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0" xfId="0" applyFont="1" applyAlignment="1">
      <alignment horizontal="left" vertical="center" wrapText="1" readingOrder="1"/>
    </xf>
    <xf numFmtId="0" fontId="10" fillId="0" borderId="5" xfId="0" applyFont="1" applyBorder="1" applyAlignment="1">
      <alignment horizontal="left" vertical="center" wrapText="1" readingOrder="1"/>
    </xf>
    <xf numFmtId="0" fontId="7" fillId="4" borderId="4" xfId="0" applyFont="1" applyFill="1" applyBorder="1" applyAlignment="1">
      <alignment horizontal="left" vertical="top" wrapText="1" readingOrder="1"/>
    </xf>
    <xf numFmtId="0" fontId="7" fillId="4" borderId="0" xfId="0" applyFont="1" applyFill="1" applyAlignment="1">
      <alignment horizontal="left" vertical="top" wrapText="1" readingOrder="1"/>
    </xf>
    <xf numFmtId="0" fontId="7" fillId="4" borderId="5" xfId="0" applyFont="1" applyFill="1" applyBorder="1" applyAlignment="1">
      <alignment horizontal="left" vertical="top" wrapText="1" readingOrder="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0" fillId="0" borderId="37" xfId="0" applyFont="1" applyBorder="1" applyAlignment="1">
      <alignment horizontal="left"/>
    </xf>
    <xf numFmtId="0" fontId="10" fillId="0" borderId="38" xfId="0" applyFont="1" applyBorder="1" applyAlignment="1">
      <alignment horizontal="left"/>
    </xf>
    <xf numFmtId="0" fontId="10" fillId="0" borderId="39" xfId="0" applyFont="1" applyBorder="1" applyAlignment="1">
      <alignment horizontal="left"/>
    </xf>
    <xf numFmtId="0" fontId="4" fillId="6" borderId="9" xfId="0" applyFont="1" applyFill="1" applyBorder="1" applyAlignment="1">
      <alignment horizontal="left" vertical="center" wrapText="1" readingOrder="1"/>
    </xf>
    <xf numFmtId="0" fontId="4" fillId="6" borderId="10" xfId="0" applyFont="1" applyFill="1" applyBorder="1" applyAlignment="1">
      <alignment horizontal="left" vertical="center" wrapText="1" readingOrder="1"/>
    </xf>
    <xf numFmtId="0" fontId="4" fillId="6" borderId="11" xfId="0" applyFont="1" applyFill="1" applyBorder="1" applyAlignment="1">
      <alignment horizontal="left" vertical="center" wrapText="1" readingOrder="1"/>
    </xf>
    <xf numFmtId="0" fontId="9" fillId="0" borderId="32" xfId="0" applyFont="1" applyBorder="1" applyAlignment="1">
      <alignment horizontal="left" vertical="center" wrapText="1" readingOrder="1"/>
    </xf>
    <xf numFmtId="0" fontId="9" fillId="0" borderId="33" xfId="0" applyFont="1" applyBorder="1" applyAlignment="1">
      <alignment horizontal="left" vertical="center" wrapText="1" readingOrder="1"/>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3" fontId="9" fillId="0" borderId="32" xfId="2" applyNumberFormat="1" applyFont="1" applyFill="1" applyBorder="1" applyAlignment="1">
      <alignment horizontal="center" vertical="center" wrapText="1" readingOrder="1"/>
    </xf>
    <xf numFmtId="3" fontId="9" fillId="0" borderId="34" xfId="2" applyNumberFormat="1" applyFont="1" applyFill="1" applyBorder="1" applyAlignment="1">
      <alignment horizontal="center" vertical="center" wrapText="1" readingOrder="1"/>
    </xf>
    <xf numFmtId="164" fontId="9" fillId="0" borderId="34" xfId="0" applyNumberFormat="1" applyFont="1" applyBorder="1" applyAlignment="1">
      <alignment horizontal="center" vertical="center"/>
    </xf>
    <xf numFmtId="164" fontId="9" fillId="0" borderId="33" xfId="0" applyNumberFormat="1" applyFont="1" applyBorder="1" applyAlignment="1">
      <alignment horizontal="center" vertical="center"/>
    </xf>
    <xf numFmtId="3" fontId="9" fillId="0" borderId="32" xfId="0" applyNumberFormat="1" applyFont="1" applyBorder="1" applyAlignment="1">
      <alignment horizontal="center" vertical="center"/>
    </xf>
    <xf numFmtId="3" fontId="9" fillId="0" borderId="34" xfId="0" applyNumberFormat="1" applyFont="1" applyBorder="1" applyAlignment="1">
      <alignment horizontal="center" vertical="center"/>
    </xf>
    <xf numFmtId="166" fontId="9" fillId="0" borderId="32" xfId="0" applyNumberFormat="1" applyFont="1" applyBorder="1" applyAlignment="1">
      <alignment horizontal="center" vertical="center" wrapText="1" readingOrder="1"/>
    </xf>
    <xf numFmtId="166" fontId="9" fillId="0" borderId="35" xfId="0" applyNumberFormat="1" applyFont="1" applyBorder="1" applyAlignment="1">
      <alignment horizontal="center" vertical="center" wrapText="1" readingOrder="1"/>
    </xf>
    <xf numFmtId="0" fontId="2" fillId="2" borderId="4" xfId="0" applyFont="1" applyFill="1" applyBorder="1" applyAlignment="1">
      <alignment horizontal="left" wrapText="1" readingOrder="1"/>
    </xf>
    <xf numFmtId="0" fontId="2" fillId="2" borderId="0" xfId="0" applyFont="1" applyFill="1" applyAlignment="1">
      <alignment horizontal="left" wrapText="1" readingOrder="1"/>
    </xf>
    <xf numFmtId="0" fontId="2" fillId="2" borderId="5" xfId="0" applyFont="1" applyFill="1" applyBorder="1" applyAlignment="1">
      <alignment horizontal="left" wrapText="1" readingOrder="1"/>
    </xf>
    <xf numFmtId="0" fontId="3" fillId="0" borderId="0" xfId="0" applyFont="1" applyAlignment="1">
      <alignment horizontal="center"/>
    </xf>
    <xf numFmtId="0" fontId="4" fillId="5" borderId="24" xfId="0" applyFont="1" applyFill="1" applyBorder="1" applyAlignment="1">
      <alignment horizontal="center" vertical="center" wrapText="1" readingOrder="1"/>
    </xf>
    <xf numFmtId="0" fontId="4" fillId="5" borderId="22" xfId="0" applyFont="1" applyFill="1" applyBorder="1" applyAlignment="1">
      <alignment horizontal="center" vertical="center" wrapText="1" readingOrder="1"/>
    </xf>
    <xf numFmtId="0" fontId="4" fillId="5" borderId="23" xfId="0" applyFont="1" applyFill="1" applyBorder="1" applyAlignment="1">
      <alignment horizontal="center" vertical="center" wrapText="1" readingOrder="1"/>
    </xf>
    <xf numFmtId="0" fontId="4" fillId="5" borderId="25" xfId="0" applyFont="1" applyFill="1" applyBorder="1" applyAlignment="1">
      <alignment horizontal="center" vertical="center" wrapText="1" readingOrder="1"/>
    </xf>
    <xf numFmtId="0" fontId="4" fillId="5" borderId="26" xfId="0" applyFont="1" applyFill="1" applyBorder="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2" xfId="0" applyFont="1" applyFill="1" applyBorder="1" applyAlignment="1">
      <alignment horizontal="center" vertical="center" wrapText="1" readingOrder="1"/>
    </xf>
    <xf numFmtId="0" fontId="4" fillId="5" borderId="27" xfId="0" applyFont="1" applyFill="1" applyBorder="1" applyAlignment="1">
      <alignment horizontal="center" vertical="center" wrapText="1" readingOrder="1"/>
    </xf>
    <xf numFmtId="0" fontId="4" fillId="5" borderId="28" xfId="0" applyFont="1" applyFill="1" applyBorder="1" applyAlignment="1">
      <alignment horizontal="center" vertical="center" wrapText="1" readingOrder="1"/>
    </xf>
    <xf numFmtId="0" fontId="4" fillId="5" borderId="29" xfId="0" applyFont="1" applyFill="1" applyBorder="1" applyAlignment="1">
      <alignment horizontal="center" vertical="center" wrapText="1" readingOrder="1"/>
    </xf>
    <xf numFmtId="0" fontId="4" fillId="5" borderId="30" xfId="0" applyFont="1" applyFill="1" applyBorder="1" applyAlignment="1">
      <alignment horizontal="center" vertical="center" wrapText="1" readingOrder="1"/>
    </xf>
    <xf numFmtId="0" fontId="7" fillId="4" borderId="4" xfId="0" applyFont="1" applyFill="1" applyBorder="1" applyAlignment="1">
      <alignment horizontal="center" vertical="center" wrapText="1" readingOrder="1"/>
    </xf>
    <xf numFmtId="0" fontId="7" fillId="4" borderId="0" xfId="0" applyFont="1" applyFill="1" applyAlignment="1">
      <alignment horizontal="center" vertical="center" wrapText="1" readingOrder="1"/>
    </xf>
    <xf numFmtId="0" fontId="7" fillId="4" borderId="5" xfId="0" applyFont="1" applyFill="1" applyBorder="1" applyAlignment="1">
      <alignment horizontal="center" vertical="center" wrapText="1" readingOrder="1"/>
    </xf>
    <xf numFmtId="164" fontId="8" fillId="0" borderId="18" xfId="0" applyNumberFormat="1" applyFont="1" applyBorder="1" applyAlignment="1">
      <alignment horizontal="center" vertical="center" wrapText="1" readingOrder="1"/>
    </xf>
    <xf numFmtId="164" fontId="8" fillId="0" borderId="19" xfId="0" applyNumberFormat="1" applyFont="1" applyBorder="1" applyAlignment="1">
      <alignment horizontal="center" vertical="center" wrapText="1" readingOrder="1"/>
    </xf>
    <xf numFmtId="0" fontId="4" fillId="0" borderId="6" xfId="0" applyFont="1" applyBorder="1" applyAlignment="1">
      <alignment horizontal="left" vertical="center" wrapText="1" readingOrder="1"/>
    </xf>
    <xf numFmtId="0" fontId="4" fillId="0" borderId="7" xfId="0" applyFont="1" applyBorder="1" applyAlignment="1">
      <alignment horizontal="left" vertical="center" wrapText="1" readingOrder="1"/>
    </xf>
    <xf numFmtId="0" fontId="4" fillId="0" borderId="8" xfId="0" applyFont="1" applyBorder="1" applyAlignment="1">
      <alignment horizontal="left" vertical="center" wrapText="1" readingOrder="1"/>
    </xf>
    <xf numFmtId="0" fontId="2" fillId="2" borderId="9" xfId="0" applyFont="1" applyFill="1" applyBorder="1" applyAlignment="1">
      <alignment horizontal="left" vertical="center" wrapText="1" readingOrder="1"/>
    </xf>
    <xf numFmtId="0" fontId="2" fillId="2" borderId="10" xfId="0" applyFont="1" applyFill="1" applyBorder="1" applyAlignment="1">
      <alignment horizontal="left" vertical="center" wrapText="1" readingOrder="1"/>
    </xf>
    <xf numFmtId="0" fontId="2" fillId="2" borderId="11" xfId="0" applyFont="1" applyFill="1" applyBorder="1" applyAlignment="1">
      <alignment horizontal="left" vertical="center" wrapText="1" readingOrder="1"/>
    </xf>
    <xf numFmtId="0" fontId="7" fillId="0" borderId="12" xfId="0" applyFont="1" applyBorder="1" applyAlignment="1">
      <alignment horizontal="center" vertical="center" wrapText="1" readingOrder="1"/>
    </xf>
    <xf numFmtId="0" fontId="7" fillId="0" borderId="13" xfId="0" applyFont="1" applyBorder="1" applyAlignment="1">
      <alignment horizontal="center" vertical="center" wrapText="1" readingOrder="1"/>
    </xf>
    <xf numFmtId="0" fontId="7" fillId="0" borderId="14" xfId="0" applyFont="1" applyBorder="1" applyAlignment="1">
      <alignment horizontal="center" vertical="center" wrapText="1" readingOrder="1"/>
    </xf>
    <xf numFmtId="166" fontId="9" fillId="0" borderId="34" xfId="0" applyNumberFormat="1" applyFont="1" applyBorder="1" applyAlignment="1">
      <alignment horizontal="center" vertical="center" wrapText="1" readingOrder="1"/>
    </xf>
    <xf numFmtId="10" fontId="8" fillId="0" borderId="19" xfId="0" applyNumberFormat="1" applyFont="1" applyBorder="1" applyAlignment="1">
      <alignment horizontal="center" vertical="center" wrapText="1" readingOrder="1"/>
    </xf>
    <xf numFmtId="10" fontId="8" fillId="0" borderId="20" xfId="0" applyNumberFormat="1"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16"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4" fillId="0" borderId="4" xfId="0" applyFont="1" applyBorder="1" applyAlignment="1">
      <alignment horizontal="left" wrapText="1" readingOrder="1"/>
    </xf>
    <xf numFmtId="0" fontId="4" fillId="0" borderId="0" xfId="0" applyFont="1" applyAlignment="1">
      <alignment horizontal="left" wrapText="1" readingOrder="1"/>
    </xf>
    <xf numFmtId="0" fontId="4" fillId="0" borderId="5" xfId="0" applyFont="1" applyBorder="1" applyAlignment="1">
      <alignment horizontal="left" wrapText="1" readingOrder="1"/>
    </xf>
    <xf numFmtId="0" fontId="2" fillId="2" borderId="4" xfId="0" applyFont="1" applyFill="1" applyBorder="1" applyAlignment="1">
      <alignment horizontal="left" vertical="center" wrapText="1" readingOrder="1"/>
    </xf>
    <xf numFmtId="0" fontId="2" fillId="2" borderId="0" xfId="0" applyFont="1" applyFill="1" applyAlignment="1">
      <alignment horizontal="left" vertical="center" wrapText="1" readingOrder="1"/>
    </xf>
    <xf numFmtId="0" fontId="2" fillId="2" borderId="5" xfId="0" applyFont="1" applyFill="1" applyBorder="1" applyAlignment="1">
      <alignment horizontal="left" vertical="center" wrapText="1" readingOrder="1"/>
    </xf>
    <xf numFmtId="0" fontId="2" fillId="2" borderId="4" xfId="0" applyFont="1" applyFill="1" applyBorder="1" applyAlignment="1">
      <alignment horizontal="left" vertical="top" wrapText="1" readingOrder="1"/>
    </xf>
    <xf numFmtId="0" fontId="2" fillId="2" borderId="0" xfId="0" applyFont="1" applyFill="1" applyAlignment="1">
      <alignment horizontal="left" vertical="top" wrapText="1" readingOrder="1"/>
    </xf>
    <xf numFmtId="0" fontId="2" fillId="2" borderId="5" xfId="0" applyFont="1" applyFill="1" applyBorder="1" applyAlignment="1">
      <alignment horizontal="left" vertical="top" wrapText="1" readingOrder="1"/>
    </xf>
    <xf numFmtId="0" fontId="4" fillId="0" borderId="4" xfId="0" applyFont="1" applyBorder="1" applyAlignment="1">
      <alignment horizontal="left" vertical="top" wrapText="1" readingOrder="1"/>
    </xf>
    <xf numFmtId="0" fontId="4" fillId="0" borderId="0" xfId="0" applyFont="1" applyAlignment="1">
      <alignment horizontal="left" vertical="top" wrapText="1" readingOrder="1"/>
    </xf>
    <xf numFmtId="0" fontId="4" fillId="0" borderId="5" xfId="0" applyFont="1" applyBorder="1" applyAlignment="1">
      <alignment horizontal="left" vertical="top" wrapText="1" readingOrder="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F3C65-DCE4-44FD-84F9-1627AC69F8E3}">
  <dimension ref="A1:U48"/>
  <sheetViews>
    <sheetView showGridLines="0" tabSelected="1" zoomScale="60" zoomScaleNormal="60" zoomScaleSheetLayoutView="100" workbookViewId="0">
      <selection sqref="A1:P1"/>
    </sheetView>
  </sheetViews>
  <sheetFormatPr baseColWidth="10" defaultColWidth="9.1796875" defaultRowHeight="15.5"/>
  <cols>
    <col min="1" max="1" width="28.26953125" style="1" bestFit="1" customWidth="1"/>
    <col min="2" max="2" width="19.1796875" style="1" customWidth="1"/>
    <col min="3" max="3" width="7.7265625" style="1" customWidth="1"/>
    <col min="4" max="4" width="7.81640625" style="1" customWidth="1"/>
    <col min="5" max="5" width="18.7265625" style="1" customWidth="1"/>
    <col min="6" max="6" width="8" style="1" customWidth="1"/>
    <col min="7" max="8" width="9.1796875" style="1"/>
    <col min="9" max="9" width="12" style="1" customWidth="1"/>
    <col min="10" max="10" width="9.1796875" style="1"/>
    <col min="11" max="11" width="8.54296875" style="1" customWidth="1"/>
    <col min="12" max="12" width="8" style="1" customWidth="1"/>
    <col min="13" max="13" width="12.453125" style="1" customWidth="1"/>
    <col min="14" max="14" width="9.7265625" style="1" customWidth="1"/>
    <col min="15" max="15" width="6.453125" style="1" customWidth="1"/>
    <col min="16" max="16" width="14.453125" style="1" customWidth="1"/>
    <col min="17" max="17" width="9.1796875" style="1"/>
    <col min="18" max="18" width="18.1796875" style="1" customWidth="1"/>
    <col min="19" max="19" width="16.26953125" style="1" customWidth="1"/>
    <col min="20" max="20" width="15.54296875" style="1" customWidth="1"/>
    <col min="21" max="21" width="13.7265625" style="1" bestFit="1" customWidth="1"/>
    <col min="22" max="16384" width="9.1796875" style="1"/>
  </cols>
  <sheetData>
    <row r="1" spans="1:16" ht="20.25" customHeight="1">
      <c r="A1" s="107" t="s">
        <v>49</v>
      </c>
      <c r="B1" s="108"/>
      <c r="C1" s="108"/>
      <c r="D1" s="108"/>
      <c r="E1" s="108"/>
      <c r="F1" s="108"/>
      <c r="G1" s="108"/>
      <c r="H1" s="108"/>
      <c r="I1" s="108"/>
      <c r="J1" s="108"/>
      <c r="K1" s="108"/>
      <c r="L1" s="108"/>
      <c r="M1" s="108"/>
      <c r="N1" s="108"/>
      <c r="O1" s="108"/>
      <c r="P1" s="109"/>
    </row>
    <row r="2" spans="1:16" ht="15.75" customHeight="1">
      <c r="A2" s="110" t="s">
        <v>0</v>
      </c>
      <c r="B2" s="111"/>
      <c r="C2" s="111"/>
      <c r="D2" s="111"/>
      <c r="E2" s="111"/>
      <c r="F2" s="111"/>
      <c r="G2" s="111"/>
      <c r="H2" s="111"/>
      <c r="I2" s="111"/>
      <c r="J2" s="111"/>
      <c r="K2" s="111"/>
      <c r="L2" s="111"/>
      <c r="M2" s="111"/>
      <c r="N2" s="111"/>
      <c r="O2" s="111"/>
      <c r="P2" s="112"/>
    </row>
    <row r="3" spans="1:16" ht="20.25" customHeight="1">
      <c r="A3" s="113" t="s">
        <v>1</v>
      </c>
      <c r="B3" s="114"/>
      <c r="C3" s="114"/>
      <c r="D3" s="114"/>
      <c r="E3" s="114"/>
      <c r="F3" s="114"/>
      <c r="G3" s="114"/>
      <c r="H3" s="114"/>
      <c r="I3" s="114"/>
      <c r="J3" s="114"/>
      <c r="K3" s="114"/>
      <c r="L3" s="114"/>
      <c r="M3" s="114"/>
      <c r="N3" s="114"/>
      <c r="O3" s="114"/>
      <c r="P3" s="115"/>
    </row>
    <row r="4" spans="1:16" ht="32.25" customHeight="1">
      <c r="A4" s="42" t="s">
        <v>2</v>
      </c>
      <c r="B4" s="43"/>
      <c r="C4" s="43"/>
      <c r="D4" s="43"/>
      <c r="E4" s="43"/>
      <c r="F4" s="43"/>
      <c r="G4" s="43"/>
      <c r="H4" s="43"/>
      <c r="I4" s="43"/>
      <c r="J4" s="43"/>
      <c r="K4" s="43"/>
      <c r="L4" s="43"/>
      <c r="M4" s="43"/>
      <c r="N4" s="43"/>
      <c r="O4" s="43"/>
      <c r="P4" s="44"/>
    </row>
    <row r="5" spans="1:16" ht="41.25" customHeight="1">
      <c r="A5" s="42" t="s">
        <v>3</v>
      </c>
      <c r="B5" s="43"/>
      <c r="C5" s="43"/>
      <c r="D5" s="43"/>
      <c r="E5" s="43"/>
      <c r="F5" s="43"/>
      <c r="G5" s="43"/>
      <c r="H5" s="43"/>
      <c r="I5" s="43"/>
      <c r="J5" s="43"/>
      <c r="K5" s="43"/>
      <c r="L5" s="43"/>
      <c r="M5" s="43"/>
      <c r="N5" s="43"/>
      <c r="O5" s="43"/>
      <c r="P5" s="44"/>
    </row>
    <row r="6" spans="1:16" ht="19.5" customHeight="1">
      <c r="A6" s="113" t="s">
        <v>4</v>
      </c>
      <c r="B6" s="114"/>
      <c r="C6" s="114"/>
      <c r="D6" s="114"/>
      <c r="E6" s="114"/>
      <c r="F6" s="114"/>
      <c r="G6" s="114"/>
      <c r="H6" s="114"/>
      <c r="I6" s="114"/>
      <c r="J6" s="114"/>
      <c r="K6" s="114"/>
      <c r="L6" s="114"/>
      <c r="M6" s="114"/>
      <c r="N6" s="114"/>
      <c r="O6" s="114"/>
      <c r="P6" s="115"/>
    </row>
    <row r="7" spans="1:16" ht="56.25" customHeight="1">
      <c r="A7" s="42" t="s">
        <v>5</v>
      </c>
      <c r="B7" s="43"/>
      <c r="C7" s="43"/>
      <c r="D7" s="43"/>
      <c r="E7" s="43"/>
      <c r="F7" s="43"/>
      <c r="G7" s="43"/>
      <c r="H7" s="43"/>
      <c r="I7" s="43"/>
      <c r="J7" s="43"/>
      <c r="K7" s="43"/>
      <c r="L7" s="43"/>
      <c r="M7" s="43"/>
      <c r="N7" s="43"/>
      <c r="O7" s="43"/>
      <c r="P7" s="44"/>
    </row>
    <row r="8" spans="1:16" ht="50.25" customHeight="1">
      <c r="A8" s="42" t="s">
        <v>6</v>
      </c>
      <c r="B8" s="43"/>
      <c r="C8" s="43"/>
      <c r="D8" s="43"/>
      <c r="E8" s="43"/>
      <c r="F8" s="43"/>
      <c r="G8" s="43"/>
      <c r="H8" s="43"/>
      <c r="I8" s="43"/>
      <c r="J8" s="43"/>
      <c r="K8" s="43"/>
      <c r="L8" s="43"/>
      <c r="M8" s="43"/>
      <c r="N8" s="43"/>
      <c r="O8" s="43"/>
      <c r="P8" s="44"/>
    </row>
    <row r="9" spans="1:16" ht="39" customHeight="1">
      <c r="A9" s="119" t="s">
        <v>7</v>
      </c>
      <c r="B9" s="120"/>
      <c r="C9" s="120"/>
      <c r="D9" s="120"/>
      <c r="E9" s="120"/>
      <c r="F9" s="120"/>
      <c r="G9" s="120"/>
      <c r="H9" s="120"/>
      <c r="I9" s="120"/>
      <c r="J9" s="120"/>
      <c r="K9" s="120"/>
      <c r="L9" s="120"/>
      <c r="M9" s="120"/>
      <c r="N9" s="120"/>
      <c r="O9" s="120"/>
      <c r="P9" s="121"/>
    </row>
    <row r="10" spans="1:16" ht="215.15" customHeight="1">
      <c r="A10" s="119" t="s">
        <v>8</v>
      </c>
      <c r="B10" s="120"/>
      <c r="C10" s="120"/>
      <c r="D10" s="120"/>
      <c r="E10" s="120"/>
      <c r="F10" s="120"/>
      <c r="G10" s="120"/>
      <c r="H10" s="120"/>
      <c r="I10" s="120"/>
      <c r="J10" s="120"/>
      <c r="K10" s="120"/>
      <c r="L10" s="120"/>
      <c r="M10" s="120"/>
      <c r="N10" s="120"/>
      <c r="O10" s="120"/>
      <c r="P10" s="121"/>
    </row>
    <row r="11" spans="1:16" ht="215.15" customHeight="1">
      <c r="A11" s="119"/>
      <c r="B11" s="120"/>
      <c r="C11" s="120"/>
      <c r="D11" s="120"/>
      <c r="E11" s="120"/>
      <c r="F11" s="120"/>
      <c r="G11" s="120"/>
      <c r="H11" s="120"/>
      <c r="I11" s="120"/>
      <c r="J11" s="120"/>
      <c r="K11" s="120"/>
      <c r="L11" s="120"/>
      <c r="M11" s="120"/>
      <c r="N11" s="120"/>
      <c r="O11" s="120"/>
      <c r="P11" s="121"/>
    </row>
    <row r="12" spans="1:16" ht="15.75" customHeight="1">
      <c r="A12" s="116" t="s">
        <v>9</v>
      </c>
      <c r="B12" s="117"/>
      <c r="C12" s="117"/>
      <c r="D12" s="117"/>
      <c r="E12" s="117"/>
      <c r="F12" s="117"/>
      <c r="G12" s="117"/>
      <c r="H12" s="117"/>
      <c r="I12" s="117"/>
      <c r="J12" s="117"/>
      <c r="K12" s="117"/>
      <c r="L12" s="117"/>
      <c r="M12" s="117"/>
      <c r="N12" s="117"/>
      <c r="O12" s="117"/>
      <c r="P12" s="118"/>
    </row>
    <row r="13" spans="1:16" ht="21" customHeight="1">
      <c r="A13" s="119" t="s">
        <v>10</v>
      </c>
      <c r="B13" s="120"/>
      <c r="C13" s="120"/>
      <c r="D13" s="120"/>
      <c r="E13" s="120"/>
      <c r="F13" s="120"/>
      <c r="G13" s="120"/>
      <c r="H13" s="120"/>
      <c r="I13" s="120"/>
      <c r="J13" s="120"/>
      <c r="K13" s="120"/>
      <c r="L13" s="120"/>
      <c r="M13" s="120"/>
      <c r="N13" s="120"/>
      <c r="O13" s="120"/>
      <c r="P13" s="121"/>
    </row>
    <row r="14" spans="1:16" ht="54.75" customHeight="1">
      <c r="A14" s="42" t="s">
        <v>11</v>
      </c>
      <c r="B14" s="43"/>
      <c r="C14" s="43"/>
      <c r="D14" s="43"/>
      <c r="E14" s="43"/>
      <c r="F14" s="43"/>
      <c r="G14" s="43"/>
      <c r="H14" s="43"/>
      <c r="I14" s="43"/>
      <c r="J14" s="43"/>
      <c r="K14" s="43"/>
      <c r="L14" s="43"/>
      <c r="M14" s="43"/>
      <c r="N14" s="43"/>
      <c r="O14" s="43"/>
      <c r="P14" s="44"/>
    </row>
    <row r="15" spans="1:16" ht="39" customHeight="1">
      <c r="A15" s="92" t="s">
        <v>12</v>
      </c>
      <c r="B15" s="93"/>
      <c r="C15" s="93"/>
      <c r="D15" s="93"/>
      <c r="E15" s="93"/>
      <c r="F15" s="93"/>
      <c r="G15" s="93"/>
      <c r="H15" s="93"/>
      <c r="I15" s="93"/>
      <c r="J15" s="93"/>
      <c r="K15" s="93"/>
      <c r="L15" s="93"/>
      <c r="M15" s="93"/>
      <c r="N15" s="93"/>
      <c r="O15" s="93"/>
      <c r="P15" s="94"/>
    </row>
    <row r="16" spans="1:16" ht="24" customHeight="1">
      <c r="A16" s="95" t="s">
        <v>13</v>
      </c>
      <c r="B16" s="96"/>
      <c r="C16" s="96"/>
      <c r="D16" s="96"/>
      <c r="E16" s="96"/>
      <c r="F16" s="96"/>
      <c r="G16" s="96"/>
      <c r="H16" s="96"/>
      <c r="I16" s="96"/>
      <c r="J16" s="96"/>
      <c r="K16" s="96"/>
      <c r="L16" s="96"/>
      <c r="M16" s="96"/>
      <c r="N16" s="96"/>
      <c r="O16" s="96"/>
      <c r="P16" s="97"/>
    </row>
    <row r="17" spans="1:21" ht="24" customHeight="1">
      <c r="A17" s="2"/>
      <c r="B17" s="3"/>
      <c r="C17" s="3"/>
      <c r="D17" s="3"/>
      <c r="E17" s="3"/>
      <c r="F17" s="3"/>
      <c r="G17" s="3"/>
      <c r="H17" s="3"/>
      <c r="I17" s="3"/>
      <c r="J17" s="3"/>
      <c r="K17" s="3"/>
      <c r="L17" s="3"/>
      <c r="M17" s="3"/>
      <c r="N17" s="3"/>
      <c r="O17" s="3"/>
      <c r="P17" s="4"/>
    </row>
    <row r="18" spans="1:21" ht="20.25" customHeight="1">
      <c r="A18" s="98" t="s">
        <v>14</v>
      </c>
      <c r="B18" s="99"/>
      <c r="C18" s="99"/>
      <c r="D18" s="99"/>
      <c r="E18" s="99"/>
      <c r="F18" s="99"/>
      <c r="G18" s="99"/>
      <c r="H18" s="99"/>
      <c r="I18" s="99"/>
      <c r="J18" s="99"/>
      <c r="K18" s="99"/>
      <c r="L18" s="99"/>
      <c r="M18" s="99"/>
      <c r="N18" s="99"/>
      <c r="O18" s="99"/>
      <c r="P18" s="100"/>
    </row>
    <row r="19" spans="1:21" ht="31.5" customHeight="1">
      <c r="A19" s="104" t="s">
        <v>15</v>
      </c>
      <c r="B19" s="105"/>
      <c r="C19" s="105"/>
      <c r="D19" s="105"/>
      <c r="E19" s="105" t="s">
        <v>16</v>
      </c>
      <c r="F19" s="105"/>
      <c r="G19" s="105"/>
      <c r="H19" s="105"/>
      <c r="I19" s="105" t="s">
        <v>17</v>
      </c>
      <c r="J19" s="105"/>
      <c r="K19" s="105"/>
      <c r="L19" s="105"/>
      <c r="M19" s="105" t="s">
        <v>18</v>
      </c>
      <c r="N19" s="105"/>
      <c r="O19" s="105"/>
      <c r="P19" s="106"/>
    </row>
    <row r="20" spans="1:21" ht="31.5" customHeight="1">
      <c r="A20" s="90">
        <v>1350000000</v>
      </c>
      <c r="B20" s="91"/>
      <c r="C20" s="91"/>
      <c r="D20" s="91"/>
      <c r="E20" s="91">
        <v>1966702445.95</v>
      </c>
      <c r="F20" s="91"/>
      <c r="G20" s="91"/>
      <c r="H20" s="91"/>
      <c r="I20" s="91">
        <v>1029702434.05</v>
      </c>
      <c r="J20" s="91"/>
      <c r="K20" s="91"/>
      <c r="L20" s="91"/>
      <c r="M20" s="102">
        <f>IF(I20=0," ", I20/E20)</f>
        <v>0.5235679836420859</v>
      </c>
      <c r="N20" s="102"/>
      <c r="O20" s="102"/>
      <c r="P20" s="103"/>
      <c r="R20" s="5"/>
    </row>
    <row r="21" spans="1:21" ht="13.5" customHeight="1">
      <c r="A21" s="6"/>
      <c r="B21" s="7"/>
      <c r="C21" s="7"/>
      <c r="D21" s="7"/>
      <c r="E21" s="7"/>
      <c r="F21" s="7"/>
      <c r="G21" s="7"/>
      <c r="H21" s="7"/>
      <c r="I21" s="7"/>
      <c r="J21" s="7"/>
      <c r="K21" s="7"/>
      <c r="L21" s="7"/>
      <c r="M21" s="7"/>
      <c r="N21" s="7"/>
      <c r="O21" s="7"/>
      <c r="P21" s="8"/>
      <c r="R21" s="75"/>
      <c r="S21" s="75"/>
      <c r="T21" s="75"/>
    </row>
    <row r="22" spans="1:21" ht="24" customHeight="1">
      <c r="A22" s="87" t="s">
        <v>19</v>
      </c>
      <c r="B22" s="88"/>
      <c r="C22" s="88"/>
      <c r="D22" s="88"/>
      <c r="E22" s="88"/>
      <c r="F22" s="88"/>
      <c r="G22" s="88"/>
      <c r="H22" s="88"/>
      <c r="I22" s="88"/>
      <c r="J22" s="88"/>
      <c r="K22" s="88"/>
      <c r="L22" s="88"/>
      <c r="M22" s="88"/>
      <c r="N22" s="88"/>
      <c r="O22" s="88"/>
      <c r="P22" s="89"/>
      <c r="R22" s="9"/>
      <c r="S22" s="9"/>
      <c r="T22" s="9"/>
    </row>
    <row r="23" spans="1:21" ht="15" customHeight="1" thickBot="1">
      <c r="A23" s="10"/>
      <c r="B23" s="11"/>
      <c r="C23" s="11"/>
      <c r="D23" s="11"/>
      <c r="E23" s="12"/>
      <c r="F23" s="76" t="s">
        <v>20</v>
      </c>
      <c r="G23" s="77"/>
      <c r="H23" s="77"/>
      <c r="I23" s="78"/>
      <c r="J23" s="76" t="s">
        <v>21</v>
      </c>
      <c r="K23" s="77"/>
      <c r="L23" s="77"/>
      <c r="M23" s="78"/>
      <c r="N23" s="76" t="s">
        <v>22</v>
      </c>
      <c r="O23" s="77"/>
      <c r="P23" s="79"/>
      <c r="R23" s="5"/>
      <c r="S23" s="5"/>
      <c r="T23" s="5"/>
      <c r="U23" s="5"/>
    </row>
    <row r="24" spans="1:21" ht="69" customHeight="1" thickBot="1">
      <c r="A24" s="80" t="s">
        <v>23</v>
      </c>
      <c r="B24" s="81"/>
      <c r="C24" s="81" t="s">
        <v>24</v>
      </c>
      <c r="D24" s="82"/>
      <c r="E24" s="82"/>
      <c r="F24" s="83" t="s">
        <v>25</v>
      </c>
      <c r="G24" s="84"/>
      <c r="H24" s="84" t="s">
        <v>26</v>
      </c>
      <c r="I24" s="85"/>
      <c r="J24" s="83" t="s">
        <v>50</v>
      </c>
      <c r="K24" s="84"/>
      <c r="L24" s="84" t="s">
        <v>51</v>
      </c>
      <c r="M24" s="85"/>
      <c r="N24" s="83" t="s">
        <v>27</v>
      </c>
      <c r="O24" s="86"/>
      <c r="P24" s="13" t="s">
        <v>28</v>
      </c>
    </row>
    <row r="25" spans="1:21" ht="53.25" customHeight="1" thickBot="1">
      <c r="A25" s="60" t="s">
        <v>29</v>
      </c>
      <c r="B25" s="61"/>
      <c r="C25" s="62" t="s">
        <v>30</v>
      </c>
      <c r="D25" s="63"/>
      <c r="E25" s="63"/>
      <c r="F25" s="64">
        <v>3960250</v>
      </c>
      <c r="G25" s="65"/>
      <c r="H25" s="66">
        <v>814200000</v>
      </c>
      <c r="I25" s="67"/>
      <c r="J25" s="68">
        <v>1422800</v>
      </c>
      <c r="K25" s="69"/>
      <c r="L25" s="66">
        <v>384047756.33999997</v>
      </c>
      <c r="M25" s="67"/>
      <c r="N25" s="70">
        <f>+J25/F25</f>
        <v>0.35927024809039831</v>
      </c>
      <c r="O25" s="101"/>
      <c r="P25" s="14">
        <f>+L25/H25</f>
        <v>0.47168724679439938</v>
      </c>
      <c r="R25" s="15"/>
    </row>
    <row r="26" spans="1:21" ht="43.5" customHeight="1" thickBot="1">
      <c r="A26" s="60" t="s">
        <v>31</v>
      </c>
      <c r="B26" s="61"/>
      <c r="C26" s="62" t="s">
        <v>32</v>
      </c>
      <c r="D26" s="63"/>
      <c r="E26" s="63"/>
      <c r="F26" s="64">
        <v>720</v>
      </c>
      <c r="G26" s="65"/>
      <c r="H26" s="66">
        <v>8820000</v>
      </c>
      <c r="I26" s="67"/>
      <c r="J26" s="68">
        <v>66</v>
      </c>
      <c r="K26" s="69"/>
      <c r="L26" s="66">
        <v>141472.25</v>
      </c>
      <c r="M26" s="67"/>
      <c r="N26" s="70">
        <f>+J26/F26</f>
        <v>9.166666666666666E-2</v>
      </c>
      <c r="O26" s="71"/>
      <c r="P26" s="16">
        <f>+L26/H26</f>
        <v>1.6039937641723356E-2</v>
      </c>
    </row>
    <row r="27" spans="1:21" ht="24" customHeight="1">
      <c r="A27" s="72" t="s">
        <v>33</v>
      </c>
      <c r="B27" s="73"/>
      <c r="C27" s="73"/>
      <c r="D27" s="73"/>
      <c r="E27" s="73"/>
      <c r="F27" s="73"/>
      <c r="G27" s="73"/>
      <c r="H27" s="73"/>
      <c r="I27" s="73"/>
      <c r="J27" s="73"/>
      <c r="K27" s="73"/>
      <c r="L27" s="73"/>
      <c r="M27" s="73"/>
      <c r="N27" s="73"/>
      <c r="O27" s="73"/>
      <c r="P27" s="74"/>
    </row>
    <row r="28" spans="1:21" ht="29.25" customHeight="1">
      <c r="A28" s="57" t="s">
        <v>34</v>
      </c>
      <c r="B28" s="58"/>
      <c r="C28" s="58"/>
      <c r="D28" s="58"/>
      <c r="E28" s="58"/>
      <c r="F28" s="58"/>
      <c r="G28" s="58"/>
      <c r="H28" s="58"/>
      <c r="I28" s="58"/>
      <c r="J28" s="58"/>
      <c r="K28" s="58"/>
      <c r="L28" s="58"/>
      <c r="M28" s="58"/>
      <c r="N28" s="58"/>
      <c r="O28" s="58"/>
      <c r="P28" s="59"/>
    </row>
    <row r="29" spans="1:21" ht="35" customHeight="1">
      <c r="A29" s="42" t="s">
        <v>35</v>
      </c>
      <c r="B29" s="43"/>
      <c r="C29" s="43"/>
      <c r="D29" s="43"/>
      <c r="E29" s="43"/>
      <c r="F29" s="43"/>
      <c r="G29" s="43"/>
      <c r="H29" s="43"/>
      <c r="I29" s="43"/>
      <c r="J29" s="43"/>
      <c r="K29" s="43"/>
      <c r="L29" s="43"/>
      <c r="M29" s="43"/>
      <c r="N29" s="43"/>
      <c r="O29" s="43"/>
      <c r="P29" s="44"/>
    </row>
    <row r="30" spans="1:21" ht="60" customHeight="1">
      <c r="A30" s="45" t="s">
        <v>52</v>
      </c>
      <c r="B30" s="46"/>
      <c r="C30" s="46"/>
      <c r="D30" s="46"/>
      <c r="E30" s="46"/>
      <c r="F30" s="46"/>
      <c r="G30" s="46"/>
      <c r="H30" s="46"/>
      <c r="I30" s="46"/>
      <c r="J30" s="46"/>
      <c r="K30" s="46"/>
      <c r="L30" s="46"/>
      <c r="M30" s="46"/>
      <c r="N30" s="46"/>
      <c r="O30" s="46"/>
      <c r="P30" s="47"/>
    </row>
    <row r="31" spans="1:21" ht="60" customHeight="1">
      <c r="A31" s="45" t="s">
        <v>53</v>
      </c>
      <c r="B31" s="46"/>
      <c r="C31" s="46"/>
      <c r="D31" s="46"/>
      <c r="E31" s="46"/>
      <c r="F31" s="46"/>
      <c r="G31" s="46"/>
      <c r="H31" s="46"/>
      <c r="I31" s="46"/>
      <c r="J31" s="46"/>
      <c r="K31" s="46"/>
      <c r="L31" s="46"/>
      <c r="M31" s="46"/>
      <c r="N31" s="46"/>
      <c r="O31" s="46"/>
      <c r="P31" s="47"/>
      <c r="R31" s="17"/>
      <c r="T31" s="18"/>
    </row>
    <row r="32" spans="1:21" ht="15.75" customHeight="1">
      <c r="A32" s="36" t="s">
        <v>36</v>
      </c>
      <c r="B32" s="37"/>
      <c r="C32" s="37"/>
      <c r="D32" s="37"/>
      <c r="E32" s="37"/>
      <c r="F32" s="37"/>
      <c r="G32" s="37"/>
      <c r="H32" s="37"/>
      <c r="I32" s="37"/>
      <c r="J32" s="37"/>
      <c r="K32" s="37"/>
      <c r="L32" s="37"/>
      <c r="M32" s="37"/>
      <c r="N32" s="37"/>
      <c r="O32" s="37"/>
      <c r="P32" s="38"/>
    </row>
    <row r="33" spans="1:16" ht="35" customHeight="1">
      <c r="A33" s="42" t="s">
        <v>37</v>
      </c>
      <c r="B33" s="43"/>
      <c r="C33" s="43"/>
      <c r="D33" s="43"/>
      <c r="E33" s="43"/>
      <c r="F33" s="43"/>
      <c r="G33" s="43"/>
      <c r="H33" s="43"/>
      <c r="I33" s="43"/>
      <c r="J33" s="43"/>
      <c r="K33" s="43"/>
      <c r="L33" s="43"/>
      <c r="M33" s="43"/>
      <c r="N33" s="43"/>
      <c r="O33" s="43"/>
      <c r="P33" s="44"/>
    </row>
    <row r="34" spans="1:16" ht="60" customHeight="1">
      <c r="A34" s="42" t="s">
        <v>54</v>
      </c>
      <c r="B34" s="43"/>
      <c r="C34" s="43"/>
      <c r="D34" s="43"/>
      <c r="E34" s="43"/>
      <c r="F34" s="43"/>
      <c r="G34" s="43"/>
      <c r="H34" s="43"/>
      <c r="I34" s="43"/>
      <c r="J34" s="43"/>
      <c r="K34" s="43"/>
      <c r="L34" s="43"/>
      <c r="M34" s="43"/>
      <c r="N34" s="43"/>
      <c r="O34" s="43"/>
      <c r="P34" s="44"/>
    </row>
    <row r="35" spans="1:16" ht="60" customHeight="1">
      <c r="A35" s="45" t="s">
        <v>55</v>
      </c>
      <c r="B35" s="46"/>
      <c r="C35" s="46"/>
      <c r="D35" s="46"/>
      <c r="E35" s="46"/>
      <c r="F35" s="46"/>
      <c r="G35" s="46"/>
      <c r="H35" s="46"/>
      <c r="I35" s="46"/>
      <c r="J35" s="46"/>
      <c r="K35" s="46"/>
      <c r="L35" s="46"/>
      <c r="M35" s="46"/>
      <c r="N35" s="46"/>
      <c r="O35" s="46"/>
      <c r="P35" s="47"/>
    </row>
    <row r="36" spans="1:16" ht="15" customHeight="1">
      <c r="A36" s="48" t="s">
        <v>38</v>
      </c>
      <c r="B36" s="49"/>
      <c r="C36" s="49"/>
      <c r="D36" s="49"/>
      <c r="E36" s="49"/>
      <c r="F36" s="49"/>
      <c r="G36" s="49"/>
      <c r="H36" s="49"/>
      <c r="I36" s="49"/>
      <c r="J36" s="49"/>
      <c r="K36" s="49"/>
      <c r="L36" s="49"/>
      <c r="M36" s="49"/>
      <c r="N36" s="49"/>
      <c r="O36" s="49"/>
      <c r="P36" s="50"/>
    </row>
    <row r="37" spans="1:16" ht="43" customHeight="1">
      <c r="A37" s="51" t="s">
        <v>48</v>
      </c>
      <c r="B37" s="52"/>
      <c r="C37" s="52"/>
      <c r="D37" s="52"/>
      <c r="E37" s="52"/>
      <c r="F37" s="52"/>
      <c r="G37" s="52"/>
      <c r="H37" s="52"/>
      <c r="I37" s="52"/>
      <c r="J37" s="52"/>
      <c r="K37" s="52"/>
      <c r="L37" s="52"/>
      <c r="M37" s="52"/>
      <c r="N37" s="52"/>
      <c r="O37" s="52"/>
      <c r="P37" s="53"/>
    </row>
    <row r="40" spans="1:16">
      <c r="B40" s="54" t="s">
        <v>39</v>
      </c>
      <c r="C40" s="55"/>
      <c r="D40" s="56"/>
      <c r="E40" s="19">
        <f>+A20</f>
        <v>1350000000</v>
      </c>
      <c r="F40" s="20"/>
      <c r="G40" s="20"/>
      <c r="L40" s="20"/>
    </row>
    <row r="41" spans="1:16">
      <c r="B41" s="33" t="s">
        <v>40</v>
      </c>
      <c r="C41" s="34"/>
      <c r="D41" s="35"/>
      <c r="E41" s="21">
        <f>+E20</f>
        <v>1966702445.95</v>
      </c>
      <c r="F41" s="20"/>
      <c r="G41" s="20"/>
      <c r="L41" s="20"/>
    </row>
    <row r="42" spans="1:16" ht="18" customHeight="1">
      <c r="B42" s="39" t="s">
        <v>41</v>
      </c>
      <c r="C42" s="40"/>
      <c r="D42" s="41"/>
      <c r="E42" s="22">
        <f>+I20</f>
        <v>1029702434.05</v>
      </c>
      <c r="F42" s="20"/>
      <c r="G42" s="20"/>
      <c r="L42" s="20"/>
    </row>
    <row r="45" spans="1:16">
      <c r="A45" s="23"/>
      <c r="B45" s="24" t="s">
        <v>42</v>
      </c>
      <c r="C45" s="24"/>
      <c r="D45" s="24"/>
      <c r="E45" s="24"/>
      <c r="G45" s="25"/>
      <c r="I45" s="24"/>
      <c r="J45" s="20"/>
      <c r="M45" s="26" t="s">
        <v>43</v>
      </c>
      <c r="N45" s="20"/>
    </row>
    <row r="46" spans="1:16">
      <c r="A46" s="27"/>
      <c r="B46" s="28" t="s">
        <v>44</v>
      </c>
      <c r="C46" s="28"/>
      <c r="D46" s="28"/>
      <c r="E46" s="27"/>
      <c r="G46" s="25"/>
      <c r="I46" s="28"/>
      <c r="J46" s="28"/>
      <c r="M46" s="29" t="s">
        <v>45</v>
      </c>
      <c r="N46" s="28"/>
    </row>
    <row r="47" spans="1:16">
      <c r="B47" s="30" t="s">
        <v>46</v>
      </c>
      <c r="C47" s="30"/>
      <c r="D47" s="30"/>
      <c r="E47" s="31"/>
      <c r="G47" s="25"/>
      <c r="I47" s="30"/>
      <c r="J47" s="30"/>
      <c r="M47" s="32" t="s">
        <v>47</v>
      </c>
      <c r="N47" s="30"/>
    </row>
    <row r="48" spans="1:16">
      <c r="A48" s="25"/>
      <c r="B48" s="25"/>
      <c r="C48" s="25"/>
      <c r="D48" s="25"/>
    </row>
  </sheetData>
  <mergeCells count="64">
    <mergeCell ref="A13:P13"/>
    <mergeCell ref="A12:P12"/>
    <mergeCell ref="A6:P6"/>
    <mergeCell ref="A7:P7"/>
    <mergeCell ref="A8:P8"/>
    <mergeCell ref="A9:P9"/>
    <mergeCell ref="A10:P11"/>
    <mergeCell ref="A1:P1"/>
    <mergeCell ref="A2:P2"/>
    <mergeCell ref="A3:P3"/>
    <mergeCell ref="A4:P4"/>
    <mergeCell ref="A5:P5"/>
    <mergeCell ref="A14:P14"/>
    <mergeCell ref="A15:P15"/>
    <mergeCell ref="A16:P16"/>
    <mergeCell ref="A18:P18"/>
    <mergeCell ref="N25:O25"/>
    <mergeCell ref="M20:P20"/>
    <mergeCell ref="A19:D19"/>
    <mergeCell ref="E19:H19"/>
    <mergeCell ref="I19:L19"/>
    <mergeCell ref="M19:P19"/>
    <mergeCell ref="C26:E26"/>
    <mergeCell ref="A20:D20"/>
    <mergeCell ref="E20:H20"/>
    <mergeCell ref="I20:L20"/>
    <mergeCell ref="L25:M25"/>
    <mergeCell ref="R21:T21"/>
    <mergeCell ref="F23:I23"/>
    <mergeCell ref="J23:M23"/>
    <mergeCell ref="N23:P23"/>
    <mergeCell ref="A24:B24"/>
    <mergeCell ref="C24:E24"/>
    <mergeCell ref="F24:G24"/>
    <mergeCell ref="H24:I24"/>
    <mergeCell ref="J24:K24"/>
    <mergeCell ref="L24:M24"/>
    <mergeCell ref="N24:O24"/>
    <mergeCell ref="A22:P22"/>
    <mergeCell ref="A28:P28"/>
    <mergeCell ref="A29:P29"/>
    <mergeCell ref="A30:P30"/>
    <mergeCell ref="A31:P31"/>
    <mergeCell ref="A25:B25"/>
    <mergeCell ref="C25:E25"/>
    <mergeCell ref="F25:G25"/>
    <mergeCell ref="H25:I25"/>
    <mergeCell ref="J25:K25"/>
    <mergeCell ref="F26:G26"/>
    <mergeCell ref="H26:I26"/>
    <mergeCell ref="J26:K26"/>
    <mergeCell ref="L26:M26"/>
    <mergeCell ref="N26:O26"/>
    <mergeCell ref="A27:P27"/>
    <mergeCell ref="A26:B26"/>
    <mergeCell ref="B41:D41"/>
    <mergeCell ref="A32:P32"/>
    <mergeCell ref="B42:D42"/>
    <mergeCell ref="A33:P33"/>
    <mergeCell ref="A34:P34"/>
    <mergeCell ref="A35:P35"/>
    <mergeCell ref="A36:P36"/>
    <mergeCell ref="A37:P37"/>
    <mergeCell ref="B40:D40"/>
  </mergeCells>
  <printOptions horizontalCentered="1"/>
  <pageMargins left="0.3" right="0.3" top="0.3" bottom="0.3" header="0.31496062992126" footer="0.31496062992126"/>
  <pageSetup scale="58" fitToHeight="2" orientation="landscape"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T2 2026</vt:lpstr>
      <vt:lpstr>'T2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INESPRE PLANIFICACION</dc:creator>
  <cp:lastModifiedBy>INESPRE PLANIFICACION</cp:lastModifiedBy>
  <dcterms:created xsi:type="dcterms:W3CDTF">2026-01-16T14:06:03Z</dcterms:created>
  <dcterms:modified xsi:type="dcterms:W3CDTF">2026-07-15T12:55:10Z</dcterms:modified>
</cp:coreProperties>
</file>