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sanchez\Downloads\"/>
    </mc:Choice>
  </mc:AlternateContent>
  <xr:revisionPtr revIDLastSave="0" documentId="13_ncr:1_{82D8DEED-9FFB-4F35-B3EE-18BB06CD0442}" xr6:coauthVersionLast="47" xr6:coauthVersionMax="47" xr10:uidLastSave="{00000000-0000-0000-0000-000000000000}"/>
  <bookViews>
    <workbookView xWindow="-120" yWindow="-120" windowWidth="29040" windowHeight="15840" xr2:uid="{57394F9B-2E2A-4086-A7F3-634FC79ACAF0}"/>
  </bookViews>
  <sheets>
    <sheet name="1er Trimestre" sheetId="1" r:id="rId1"/>
  </sheets>
  <definedNames>
    <definedName name="_xlnm.Print_Area" localSheetId="0">'1er Trimestre'!$A$1:$P$49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1" l="1"/>
  <c r="E41" i="1"/>
  <c r="E42" i="1"/>
  <c r="P26" i="1"/>
  <c r="P25" i="1"/>
  <c r="N25" i="1"/>
  <c r="N26" i="1"/>
  <c r="M20" i="1" l="1"/>
</calcChain>
</file>

<file path=xl/sharedStrings.xml><?xml version="1.0" encoding="utf-8"?>
<sst xmlns="http://schemas.openxmlformats.org/spreadsheetml/2006/main" count="59" uniqueCount="59">
  <si>
    <t>Total devengado:</t>
  </si>
  <si>
    <t>Presupuesto modificado:</t>
  </si>
  <si>
    <t>Aprobado por:</t>
  </si>
  <si>
    <t>Presupuesto aprobado:</t>
  </si>
  <si>
    <t>VI. OPORTUNIDADES DE MEJORA:</t>
  </si>
  <si>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</si>
  <si>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Producto: </t>
    </r>
    <r>
      <rPr>
        <sz val="12"/>
        <color rgb="FF000000"/>
        <rFont val="Futura PT Book"/>
      </rPr>
      <t xml:space="preserve">6403 -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</si>
  <si>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</si>
  <si>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t>V. ANÁLISIS DE LOS LOGROS Y DESVIACIONES:</t>
  </si>
  <si>
    <t>No. Productores beneficiados</t>
  </si>
  <si>
    <r>
      <rPr>
        <b/>
        <sz val="11"/>
        <rFont val="Futura PT Book"/>
      </rPr>
      <t>6403</t>
    </r>
    <r>
      <rPr>
        <sz val="11"/>
        <rFont val="Futura PT Book"/>
      </rPr>
      <t xml:space="preserve"> - Productores reciben apoyo técnico para la comercialización de productos agropecuarios. </t>
    </r>
  </si>
  <si>
    <t>No. Ciudadanos beneficiados</t>
  </si>
  <si>
    <r>
      <rPr>
        <b/>
        <sz val="11"/>
        <rFont val="Futura PT Book"/>
      </rPr>
      <t xml:space="preserve">6402 </t>
    </r>
    <r>
      <rPr>
        <sz val="11"/>
        <rFont val="Futura PT Book"/>
      </rPr>
      <t>- Ciudadanos acceden a productos agropecuarios a menor precio a través de los diferentes canales de distribución.</t>
    </r>
  </si>
  <si>
    <t>Financiero % 
F=D/B</t>
  </si>
  <si>
    <t>Física %
 E=C/A</t>
  </si>
  <si>
    <t>Monto Financiero 
(B)</t>
  </si>
  <si>
    <t>Metas
(A)</t>
  </si>
  <si>
    <t>UNIDAD DE MEDIDA</t>
  </si>
  <si>
    <t>PRODUCTO</t>
  </si>
  <si>
    <t>Avance</t>
  </si>
  <si>
    <t xml:space="preserve"> Presupuesto Anual </t>
  </si>
  <si>
    <t>Porcentaje de Ejecución (ejecutado/vigente)</t>
  </si>
  <si>
    <t>Presupuesto Ejecutado</t>
  </si>
  <si>
    <t>Presupuesto Vigente</t>
  </si>
  <si>
    <t>Presupuesto Inicial</t>
  </si>
  <si>
    <t xml:space="preserve">Cuadro: Desempeño financiero por programa </t>
  </si>
  <si>
    <t>IV. FORMULACIÓN Y EJECUCIÓN FÍSICA-FINANCIERA DE LOS PRODUCTOS</t>
  </si>
  <si>
    <r>
      <t>Beneficiarios del programa:</t>
    </r>
    <r>
      <rPr>
        <sz val="12"/>
        <color rgb="FF000000"/>
        <rFont val="Futura PT Book"/>
        <family val="2"/>
      </rPr>
      <t xml:space="preserve"> Ciudadanía en general y medianos y pequeños productores agropecuarios.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</si>
  <si>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</si>
  <si>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Nombre del programa: </t>
    </r>
    <r>
      <rPr>
        <sz val="12"/>
        <color rgb="FF000000"/>
        <rFont val="Futura PT Book"/>
      </rPr>
      <t xml:space="preserve">Comercialización de Productos Agropecuarios al Consumidor y Apoyo al Productor. </t>
    </r>
  </si>
  <si>
    <t xml:space="preserve">III. INFORMACIÓN DEL PROGRAMA: </t>
  </si>
  <si>
    <t>II. CONTRIBUCIÓN A LA ESTRATEGIA NACIONAL DE DESARROLLO</t>
  </si>
  <si>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</si>
  <si>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</si>
  <si>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 ASPECTOS GENERALES:</t>
  </si>
  <si>
    <r>
      <t xml:space="preserve">Capítulo: </t>
    </r>
    <r>
      <rPr>
        <sz val="12"/>
        <color rgb="FF000000"/>
        <rFont val="Futura PT Book"/>
      </rPr>
      <t>6111 - Instituto de Estabilización de Precios</t>
    </r>
  </si>
  <si>
    <t>Ejecución trimestral</t>
  </si>
  <si>
    <t xml:space="preserve">FORMULACIÓN Y EJECUCIÓN TRIMESTRAL DE LAS METAS </t>
  </si>
  <si>
    <t>Director  de Planificación Y Desarrollo</t>
  </si>
  <si>
    <t>Informe de evaluación trimestral Enero - Marzo 2025 de las metas físicas-financieras</t>
  </si>
  <si>
    <t>Elaborado por:</t>
  </si>
  <si>
    <t>Jusmeily Feliz Placencio</t>
  </si>
  <si>
    <t>Técnico de Planificación</t>
  </si>
  <si>
    <t>Revisado por:</t>
  </si>
  <si>
    <t>Ejecución Física Enero / Marzo 
(C)</t>
  </si>
  <si>
    <t>Ejecución Financiera Enero / Marzo
 (D)</t>
  </si>
  <si>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</si>
  <si>
    <r>
      <t xml:space="preserve">Objetivo(s) específico(s): </t>
    </r>
    <r>
      <rPr>
        <sz val="12"/>
        <color rgb="FF000000"/>
        <rFont val="Futura PT Book"/>
      </rPr>
      <t>3.5.3: “Elevar la productividad, competitividad y sostenibilidad ambiental y financiera de las cadenas agro-productivas, a fin de contribuir a la seguridad alimentaria, aprovechar el potencial exportador y generar empleo e ingresos para la población rural”.</t>
    </r>
    <r>
      <rPr>
        <b/>
        <sz val="12"/>
        <color rgb="FF000000"/>
        <rFont val="Futura PT Book"/>
        <family val="2"/>
      </rPr>
      <t xml:space="preserve">
</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</si>
  <si>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</si>
  <si>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3.5.3.5: “Fortalecer y facilitar el acceso a los sistemas de información e inteligencia de mercado de los productos agropecuarios y forestales, a través del uso de las TIC, y su apropiada difusión entre productores y organizaciones agropecuarias”.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3.5.3.9: “Impulsar formas eficientes de provisión de infraestructura, servicios e insumos que eleven la calidad y productividad de los procesos de producción y distribución agroalimentaria y forestal”.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3.5.3.16 “Incentivar la creación de agroindustrias locales para agregar valor a la producción primaria”.                                                                                                                                                                             </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</si>
  <si>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</si>
  <si>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Logros Alcanzados: </t>
    </r>
    <r>
      <rPr>
        <sz val="12"/>
        <color rgb="FF000000"/>
        <rFont val="Futura PT Book"/>
      </rPr>
      <t>Durante el primer trimestre, el INESPRE no impartió talleres de capacitación, por lo que no se logró beneficiar a ninguno de los 100 productores programados para el periodo.</t>
    </r>
  </si>
  <si>
    <t>Encargada División de Estadísticas</t>
  </si>
  <si>
    <t>Erick Gustavo Sánchez Montero</t>
  </si>
  <si>
    <r>
      <t>Logros alcanzados:</t>
    </r>
    <r>
      <rPr>
        <sz val="12"/>
        <rFont val="Futura PT Book"/>
      </rPr>
      <t xml:space="preserve"> En el 1er trimestre de 2025, El INESPRE llevo a cabo un total de 53 Mercados de Productores, 154 Bodegas Móviles y 1 Feria Agropecuaria, beneficiando así a 303,100 ciudadanos. Este nivel de ejecución representa un cumplimiento del 32.68% en relación con la meta trimestral de 927,500 ciudadanos beneficiados. En cuanto al cumplimiento de la meta anual, la ejecución acumulada al cierre del primer trimestre representa un avance físico del 7.94%.</t>
    </r>
  </si>
  <si>
    <r>
      <t xml:space="preserve">Causas y justificación del desvío: </t>
    </r>
    <r>
      <rPr>
        <sz val="12"/>
        <rFont val="Futura PT Book"/>
      </rPr>
      <t>La ejecución del primer trimestre se vió afectada por diversas situaciones, entre ellas, parte de los recursos del presupuesto del 2025 han sido utilizados para cumplir con compromisos pasivos heredados de los años 2023 y 2024.</t>
    </r>
  </si>
  <si>
    <r>
      <t xml:space="preserve">Causas y justificación del desvío: </t>
    </r>
    <r>
      <rPr>
        <sz val="12"/>
        <rFont val="Futura PT Book"/>
      </rPr>
      <t xml:space="preserve">El incumplimiento de la meta física se debió a las restricciones presupuestarias que afectaron la disponibilidad de recursos destinados a actividades de capacitación para productores. Así también, el INESPRE ha dedica el primer trimestre del 2025 al cumplimiento con los compromisos pasivos heredados de los años 2023 y 2024. </t>
    </r>
  </si>
  <si>
    <t xml:space="preserve">Para los proximos trimestres del 2025 el equipo del INESPRE actualizará el plan de compras de manera tal que responda a la disponibilidad presupuestaria del momento y que procure, además de cumplir con las metas fisicas y financieras, honrar los compromisos pasivos de periodos anteriores y los propios de la fecha. </t>
  </si>
  <si>
    <t>José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</si>
</sst>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
    <numFmt numFmtId="165" formatCode="[$-10409]0.00\ %"/>
    <numFmt numFmtId="166" formatCode="_(&quot;RD$&quot;* #,##0.00_);_(&quot;RD$&quot;* \(#,##0.00\);_(&quot;RD$&quot;* &quot;-&quot;??_);_(@_)"/>
    <numFmt numFmtId="167" formatCode="&quot;$&quot;#,##0"/>
  </numFmts>
  <fonts count="16">
    <font>
      <sz val="11"/>
      <color rgb="FF000000"/>
      <name val="Calibri"/>
      <family val="2"/>
      <scheme val="minor"/>
    </font>
    <font>
      <sz val="11"/>
      <color rgb="FF000000"/>
      <name val="Calibri"/>
      <family val="2"/>
      <scheme val="minor"/>
    </font>
    <font>
      <sz val="11"/>
      <color rgb="FF000000"/>
      <name val="Futura PT Book"/>
    </font>
    <font>
      <sz val="11"/>
      <name val="Futura PT Book"/>
    </font>
    <font>
      <b/>
      <sz val="11"/>
      <name val="Futura PT Book"/>
    </font>
    <font>
      <b/>
      <sz val="11"/>
      <color rgb="FF1F4E78"/>
      <name val="Futura PT Book"/>
      <family val="2"/>
    </font>
    <font>
      <sz val="12"/>
      <color rgb="FF000000"/>
      <name val="Futura PT Book"/>
    </font>
    <font>
      <b/>
      <sz val="12"/>
      <color rgb="FF000000"/>
      <name val="Futura PT Book"/>
      <family val="2"/>
    </font>
    <font>
      <b/>
      <sz val="10"/>
      <color rgb="FF000000"/>
      <name val="Futura PT Book"/>
      <family val="2"/>
    </font>
    <font>
      <b/>
      <sz val="9"/>
      <color rgb="FF000000"/>
      <name val="Futura PT Book"/>
      <family val="2"/>
    </font>
    <font>
      <b/>
      <sz val="10"/>
      <color rgb="FF1F4E78"/>
      <name val="Futura PT Book"/>
      <family val="2"/>
    </font>
    <font>
      <sz val="11"/>
      <color theme="1"/>
      <name val="Futura PT Book"/>
    </font>
    <font>
      <sz val="12"/>
      <color rgb="FF000000"/>
      <name val="Futura PT Book"/>
      <family val="2"/>
    </font>
    <font>
      <b/>
      <sz val="16"/>
      <color theme="4" tint="-0.499984740745262"/>
      <name val="Futura PT Book"/>
      <family val="2"/>
    </font>
    <font>
      <b/>
      <sz val="12"/>
      <name val="Futura PT Book"/>
    </font>
    <font>
      <sz val="12"/>
      <name val="Futura PT Book"/>
    </font>
  </fonts>
  <fills count="7">
    <fill>
      <patternFill patternType="none"/>
    </fill>
    <fill>
      <patternFill patternType="gray125"/>
    </fill>
    <fill>
      <patternFill patternType="solid">
        <fgColor rgb="FFDDEBF7"/>
        <bgColor rgb="FFDDEBF7"/>
      </patternFill>
    </fill>
    <fill>
      <patternFill patternType="solid">
        <fgColor rgb="FFDCDCDC"/>
        <bgColor rgb="FFDCDCDC"/>
      </patternFill>
    </fill>
    <fill>
      <patternFill patternType="solid">
        <fgColor rgb="FFF5F5F5"/>
        <bgColor rgb="FFF5F5F5"/>
      </patternFill>
    </fill>
    <fill>
      <patternFill patternType="solid">
        <fgColor theme="0"/>
        <bgColor rgb="FFDDEBF7"/>
      </patternFill>
    </fill>
    <fill>
      <patternFill patternType="solid">
        <fgColor theme="8" tint="0.59999389629810485"/>
        <bgColor rgb="FFDDEBF7"/>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theme="2"/>
      </right>
      <top/>
      <bottom style="thin">
        <color indexed="64"/>
      </bottom>
      <diagonal/>
    </border>
    <border>
      <left style="thin">
        <color theme="2"/>
      </left>
      <right/>
      <top/>
      <bottom style="thin">
        <color indexed="64"/>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style="thin">
        <color indexed="64"/>
      </bottom>
      <diagonal/>
    </border>
    <border>
      <left style="thin">
        <color theme="4" tint="0.79998168889431442"/>
      </left>
      <right style="thin">
        <color theme="4" tint="0.79998168889431442"/>
      </right>
      <top style="thin">
        <color indexed="64"/>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3" tint="0.79998168889431442"/>
      </right>
      <top style="thin">
        <color indexed="64"/>
      </top>
      <bottom style="thin">
        <color theme="3" tint="0.79998168889431442"/>
      </bottom>
      <diagonal/>
    </border>
    <border>
      <left style="thin">
        <color theme="3" tint="0.79998168889431442"/>
      </left>
      <right style="thin">
        <color indexed="64"/>
      </right>
      <top style="thin">
        <color indexed="64"/>
      </top>
      <bottom style="thin">
        <color theme="3" tint="0.79998168889431442"/>
      </bottom>
      <diagonal/>
    </border>
    <border>
      <left style="thin">
        <color indexed="64"/>
      </left>
      <right style="thin">
        <color theme="3" tint="0.79998168889431442"/>
      </right>
      <top style="thin">
        <color theme="3" tint="0.79998168889431442"/>
      </top>
      <bottom style="thin">
        <color theme="3" tint="0.79998168889431442"/>
      </bottom>
      <diagonal/>
    </border>
    <border>
      <left style="thin">
        <color theme="3" tint="0.79998168889431442"/>
      </left>
      <right style="thin">
        <color indexed="64"/>
      </right>
      <top style="thin">
        <color theme="3" tint="0.79998168889431442"/>
      </top>
      <bottom style="thin">
        <color theme="3" tint="0.79998168889431442"/>
      </bottom>
      <diagonal/>
    </border>
    <border>
      <left style="thin">
        <color indexed="64"/>
      </left>
      <right style="thin">
        <color theme="3" tint="0.79998168889431442"/>
      </right>
      <top style="thin">
        <color theme="3" tint="0.79998168889431442"/>
      </top>
      <bottom style="thin">
        <color indexed="64"/>
      </bottom>
      <diagonal/>
    </border>
    <border>
      <left style="thin">
        <color theme="3" tint="0.79998168889431442"/>
      </left>
      <right style="thin">
        <color indexed="64"/>
      </right>
      <top style="thin">
        <color theme="3" tint="0.79998168889431442"/>
      </top>
      <bottom style="thin">
        <color indexed="64"/>
      </bottom>
      <diagonal/>
    </border>
    <border>
      <left style="thin">
        <color indexed="64"/>
      </left>
      <right/>
      <top style="thin">
        <color theme="0" tint="-0.249977111117893"/>
      </top>
      <bottom/>
      <diagonal/>
    </border>
    <border>
      <left/>
      <right style="thin">
        <color indexed="64"/>
      </right>
      <top style="thin">
        <color theme="0" tint="-0.249977111117893"/>
      </top>
      <bottom/>
      <diagonal/>
    </border>
    <border>
      <left style="thin">
        <color theme="2"/>
      </left>
      <right style="thin">
        <color indexed="64"/>
      </right>
      <top/>
      <bottom style="thin">
        <color indexed="64"/>
      </bottom>
      <diagonal/>
    </border>
    <border>
      <left style="thin">
        <color theme="4" tint="0.79998168889431442"/>
      </left>
      <right/>
      <top style="thin">
        <color indexed="64"/>
      </top>
      <bottom style="thin">
        <color theme="4" tint="0.79998168889431442"/>
      </bottom>
      <diagonal/>
    </border>
    <border>
      <left/>
      <right style="thin">
        <color theme="4" tint="0.79998168889431442"/>
      </right>
      <top style="thin">
        <color indexed="64"/>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right/>
      <top style="thin">
        <color theme="4" tint="0.79998168889431442"/>
      </top>
      <bottom style="thin">
        <color indexed="64"/>
      </bottom>
      <diagonal/>
    </border>
    <border>
      <left/>
      <right/>
      <top style="thin">
        <color theme="4" tint="0.79998168889431442"/>
      </top>
      <bottom style="thin">
        <color theme="4" tint="0.79998168889431442"/>
      </bottom>
      <diagonal/>
    </border>
    <border>
      <left/>
      <right/>
      <top style="thin">
        <color indexed="64"/>
      </top>
      <bottom style="thin">
        <color theme="4" tint="0.79998168889431442"/>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9" fillId="4" borderId="11" xfId="0" applyFont="1" applyFill="1" applyBorder="1" applyAlignment="1">
      <alignment vertical="center" wrapText="1" readingOrder="1"/>
    </xf>
    <xf numFmtId="0" fontId="9" fillId="4" borderId="9" xfId="0" applyFont="1" applyFill="1" applyBorder="1" applyAlignment="1">
      <alignment vertical="center" wrapText="1" readingOrder="1"/>
    </xf>
    <xf numFmtId="0" fontId="5" fillId="5" borderId="5" xfId="0" applyFont="1" applyFill="1" applyBorder="1" applyAlignment="1">
      <alignment horizontal="left" vertical="center" wrapText="1" readingOrder="1"/>
    </xf>
    <xf numFmtId="0" fontId="2" fillId="0" borderId="0" xfId="0" applyFont="1"/>
    <xf numFmtId="2" fontId="0" fillId="0" borderId="0" xfId="2" applyNumberFormat="1" applyFont="1"/>
    <xf numFmtId="3" fontId="0" fillId="0" borderId="0" xfId="0" applyNumberFormat="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0" fontId="8" fillId="4" borderId="4" xfId="0" applyFont="1" applyFill="1" applyBorder="1" applyAlignment="1">
      <alignment horizontal="center" vertical="center" wrapText="1" readingOrder="1"/>
    </xf>
    <xf numFmtId="0" fontId="5" fillId="5" borderId="6" xfId="0" applyFont="1" applyFill="1" applyBorder="1" applyAlignment="1">
      <alignment horizontal="left" vertical="center" wrapText="1" readingOrder="1"/>
    </xf>
    <xf numFmtId="0" fontId="5" fillId="5" borderId="4" xfId="0" applyFont="1" applyFill="1" applyBorder="1" applyAlignment="1">
      <alignment horizontal="left" vertical="center" wrapText="1" readingOrder="1"/>
    </xf>
    <xf numFmtId="0" fontId="5" fillId="0" borderId="20"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1" xfId="0" applyFont="1" applyBorder="1" applyAlignment="1">
      <alignment horizontal="center" vertical="center" wrapText="1" readingOrder="1"/>
    </xf>
    <xf numFmtId="0" fontId="9" fillId="4" borderId="30" xfId="0" applyFont="1" applyFill="1" applyBorder="1" applyAlignment="1">
      <alignment vertical="center" wrapText="1" readingOrder="1"/>
    </xf>
    <xf numFmtId="164" fontId="3" fillId="0" borderId="19" xfId="0" applyNumberFormat="1" applyFont="1" applyBorder="1" applyAlignment="1">
      <alignment horizontal="center" vertical="center" wrapText="1" readingOrder="1"/>
    </xf>
    <xf numFmtId="164" fontId="3" fillId="0" borderId="32" xfId="0" applyNumberFormat="1" applyFont="1" applyBorder="1" applyAlignment="1">
      <alignment horizontal="center" vertical="center" wrapText="1" readingOrder="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43" fontId="0" fillId="0" borderId="0" xfId="3" applyFont="1"/>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3" fillId="0" borderId="0" xfId="0" applyFont="1"/>
    <xf numFmtId="0" fontId="2" fillId="0" borderId="0" xfId="0" applyFont="1" applyAlignment="1">
      <alignment horizontal="center"/>
    </xf>
    <xf numFmtId="0" fontId="7" fillId="0" borderId="20" xfId="0" applyFont="1" applyBorder="1" applyAlignment="1">
      <alignment horizontal="left" vertical="center" wrapText="1" readingOrder="1"/>
    </xf>
    <xf numFmtId="0" fontId="7" fillId="0" borderId="0" xfId="0" applyFont="1" applyAlignment="1">
      <alignment horizontal="left" vertical="center" wrapText="1" readingOrder="1"/>
    </xf>
    <xf numFmtId="0" fontId="7" fillId="0" borderId="21" xfId="0" applyFont="1" applyBorder="1" applyAlignment="1">
      <alignment horizontal="left" vertical="center" wrapText="1" readingOrder="1"/>
    </xf>
    <xf numFmtId="0" fontId="5" fillId="2" borderId="20" xfId="0" applyFont="1" applyFill="1" applyBorder="1" applyAlignment="1">
      <alignment horizontal="left" vertical="center" wrapText="1" readingOrder="1"/>
    </xf>
    <xf numFmtId="0" fontId="5" fillId="2" borderId="0" xfId="0" applyFont="1" applyFill="1" applyAlignment="1">
      <alignment horizontal="left" vertical="center" wrapText="1" readingOrder="1"/>
    </xf>
    <xf numFmtId="0" fontId="5" fillId="2" borderId="21" xfId="0" applyFont="1" applyFill="1" applyBorder="1" applyAlignment="1">
      <alignment horizontal="left" vertical="center" wrapText="1" readingOrder="1"/>
    </xf>
    <xf numFmtId="0" fontId="13" fillId="6" borderId="18" xfId="0" applyFont="1" applyFill="1" applyBorder="1" applyAlignment="1">
      <alignment horizontal="center" vertical="center" wrapText="1" readingOrder="1"/>
    </xf>
    <xf numFmtId="0" fontId="13" fillId="6" borderId="3"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7" fillId="0" borderId="20" xfId="0" applyFont="1" applyBorder="1" applyAlignment="1">
      <alignment horizontal="left" wrapText="1" readingOrder="1"/>
    </xf>
    <xf numFmtId="0" fontId="7" fillId="0" borderId="0" xfId="0" applyFont="1" applyAlignment="1">
      <alignment horizontal="left" wrapText="1" readingOrder="1"/>
    </xf>
    <xf numFmtId="0" fontId="7" fillId="0" borderId="21" xfId="0" applyFont="1" applyBorder="1" applyAlignment="1">
      <alignment horizontal="left" wrapText="1" readingOrder="1"/>
    </xf>
    <xf numFmtId="0" fontId="7" fillId="0" borderId="20" xfId="0" applyFont="1" applyBorder="1" applyAlignment="1">
      <alignment horizontal="left" vertical="top" wrapText="1" readingOrder="1"/>
    </xf>
    <xf numFmtId="0" fontId="7" fillId="0" borderId="0" xfId="0" applyFont="1" applyAlignment="1">
      <alignment horizontal="left" vertical="top" wrapText="1" readingOrder="1"/>
    </xf>
    <xf numFmtId="0" fontId="7" fillId="0" borderId="21" xfId="0" applyFont="1" applyBorder="1" applyAlignment="1">
      <alignment horizontal="left" vertical="top" wrapText="1" readingOrder="1"/>
    </xf>
    <xf numFmtId="0" fontId="7" fillId="0" borderId="22" xfId="0" applyFont="1" applyBorder="1" applyAlignment="1">
      <alignment horizontal="left" vertical="center" wrapText="1" readingOrder="1"/>
    </xf>
    <xf numFmtId="0" fontId="7" fillId="0" borderId="2" xfId="0" applyFont="1" applyBorder="1" applyAlignment="1">
      <alignment horizontal="left" vertical="center" wrapText="1" readingOrder="1"/>
    </xf>
    <xf numFmtId="0" fontId="7" fillId="0" borderId="23" xfId="0" applyFont="1" applyBorder="1" applyAlignment="1">
      <alignment horizontal="left" vertical="center" wrapText="1" readingOrder="1"/>
    </xf>
    <xf numFmtId="0" fontId="5" fillId="2" borderId="6" xfId="0" applyFont="1" applyFill="1" applyBorder="1" applyAlignment="1">
      <alignment horizontal="left" vertical="center" wrapText="1" readingOrder="1"/>
    </xf>
    <xf numFmtId="0" fontId="5" fillId="2" borderId="5" xfId="0" applyFont="1" applyFill="1" applyBorder="1" applyAlignment="1">
      <alignment horizontal="left" vertical="center" wrapText="1" readingOrder="1"/>
    </xf>
    <xf numFmtId="0" fontId="5" fillId="2" borderId="4" xfId="0" applyFont="1" applyFill="1" applyBorder="1" applyAlignment="1">
      <alignment horizontal="left" vertical="center" wrapText="1" readingOrder="1"/>
    </xf>
    <xf numFmtId="0" fontId="5" fillId="0" borderId="24" xfId="0" applyFont="1" applyBorder="1" applyAlignment="1">
      <alignment horizontal="center" vertical="center" wrapText="1" readingOrder="1"/>
    </xf>
    <xf numFmtId="0" fontId="5" fillId="0" borderId="12" xfId="0" applyFont="1" applyBorder="1" applyAlignment="1">
      <alignment horizontal="center" vertical="center" wrapText="1" readingOrder="1"/>
    </xf>
    <xf numFmtId="0" fontId="5" fillId="0" borderId="25" xfId="0" applyFont="1" applyBorder="1" applyAlignment="1">
      <alignment horizontal="center" vertical="center" wrapText="1" readingOrder="1"/>
    </xf>
    <xf numFmtId="0" fontId="5" fillId="2" borderId="20" xfId="0" applyFont="1" applyFill="1" applyBorder="1" applyAlignment="1">
      <alignment horizontal="left" vertical="top" wrapText="1" readingOrder="1"/>
    </xf>
    <xf numFmtId="0" fontId="5" fillId="2" borderId="0" xfId="0" applyFont="1" applyFill="1" applyAlignment="1">
      <alignment horizontal="left" vertical="top" wrapText="1" readingOrder="1"/>
    </xf>
    <xf numFmtId="0" fontId="5" fillId="2" borderId="21" xfId="0" applyFont="1" applyFill="1" applyBorder="1" applyAlignment="1">
      <alignment horizontal="left" vertical="top" wrapText="1" readingOrder="1"/>
    </xf>
    <xf numFmtId="0" fontId="5" fillId="0" borderId="13" xfId="0" applyFont="1" applyBorder="1" applyAlignment="1">
      <alignment horizontal="center" vertical="center" wrapText="1" readingOrder="1"/>
    </xf>
    <xf numFmtId="0" fontId="9" fillId="4" borderId="10" xfId="0" applyFont="1" applyFill="1" applyBorder="1" applyAlignment="1">
      <alignment horizontal="center" vertical="center" wrapText="1" readingOrder="1"/>
    </xf>
    <xf numFmtId="0" fontId="9" fillId="4" borderId="9" xfId="0" applyFont="1" applyFill="1" applyBorder="1" applyAlignment="1">
      <alignment horizontal="center" vertical="center" wrapText="1" readingOrder="1"/>
    </xf>
    <xf numFmtId="0" fontId="9" fillId="4" borderId="11" xfId="0" applyFont="1" applyFill="1" applyBorder="1" applyAlignment="1">
      <alignment horizontal="center" vertical="center" wrapText="1" readingOrder="1"/>
    </xf>
    <xf numFmtId="0" fontId="9" fillId="4" borderId="31" xfId="0" applyFont="1" applyFill="1" applyBorder="1" applyAlignment="1">
      <alignment horizontal="center" vertical="center" wrapText="1" readingOrder="1"/>
    </xf>
    <xf numFmtId="0" fontId="5" fillId="0" borderId="26" xfId="0" applyFont="1" applyBorder="1" applyAlignment="1">
      <alignment horizontal="center" vertical="center" wrapText="1" readingOrder="1"/>
    </xf>
    <xf numFmtId="0" fontId="5" fillId="0" borderId="27" xfId="0" applyFont="1" applyBorder="1" applyAlignment="1">
      <alignment horizontal="center" vertical="center" wrapText="1" readingOrder="1"/>
    </xf>
    <xf numFmtId="167" fontId="11" fillId="0" borderId="14" xfId="0" applyNumberFormat="1" applyFont="1" applyBorder="1" applyAlignment="1">
      <alignment horizontal="center" vertical="center" wrapText="1" readingOrder="1"/>
    </xf>
    <xf numFmtId="10" fontId="11" fillId="0" borderId="14" xfId="0" applyNumberFormat="1" applyFont="1" applyBorder="1" applyAlignment="1">
      <alignment horizontal="center" vertical="center" wrapText="1" readingOrder="1"/>
    </xf>
    <xf numFmtId="10" fontId="11" fillId="0" borderId="29" xfId="0" applyNumberFormat="1" applyFont="1" applyBorder="1" applyAlignment="1">
      <alignment horizontal="center" vertical="center" wrapText="1" readingOrder="1"/>
    </xf>
    <xf numFmtId="0" fontId="5" fillId="2" borderId="18" xfId="0" applyFont="1" applyFill="1" applyBorder="1" applyAlignment="1">
      <alignment horizontal="left" wrapText="1" readingOrder="1"/>
    </xf>
    <xf numFmtId="0" fontId="5" fillId="2" borderId="3" xfId="0" applyFont="1" applyFill="1" applyBorder="1" applyAlignment="1">
      <alignment horizontal="left" wrapText="1" readingOrder="1"/>
    </xf>
    <xf numFmtId="0" fontId="5" fillId="2" borderId="19" xfId="0" applyFont="1" applyFill="1" applyBorder="1" applyAlignment="1">
      <alignment horizontal="left" wrapText="1" readingOrder="1"/>
    </xf>
    <xf numFmtId="0" fontId="7" fillId="3" borderId="6"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14" fillId="0" borderId="20" xfId="0" applyFont="1" applyBorder="1" applyAlignment="1">
      <alignment horizontal="left" vertical="center" wrapText="1" readingOrder="1"/>
    </xf>
    <xf numFmtId="0" fontId="14" fillId="0" borderId="0" xfId="0" applyFont="1" applyAlignment="1">
      <alignment horizontal="left" vertical="center" wrapText="1" readingOrder="1"/>
    </xf>
    <xf numFmtId="0" fontId="14" fillId="0" borderId="21" xfId="0" applyFont="1" applyBorder="1" applyAlignment="1">
      <alignment horizontal="left" vertical="center" wrapText="1" readingOrder="1"/>
    </xf>
    <xf numFmtId="0" fontId="8" fillId="4" borderId="1" xfId="0" applyFont="1" applyFill="1" applyBorder="1" applyAlignment="1">
      <alignment horizontal="center" vertical="center" wrapText="1" readingOrder="1"/>
    </xf>
    <xf numFmtId="0" fontId="8" fillId="4" borderId="6" xfId="0" applyFont="1" applyFill="1" applyBorder="1" applyAlignment="1">
      <alignment horizontal="center" vertical="center" wrapText="1" readingOrder="1"/>
    </xf>
    <xf numFmtId="167" fontId="3"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2" xfId="0" applyNumberFormat="1" applyFont="1" applyBorder="1" applyAlignment="1">
      <alignment horizontal="center" vertical="center"/>
    </xf>
    <xf numFmtId="167" fontId="3" fillId="0" borderId="2" xfId="0" applyNumberFormat="1" applyFont="1" applyBorder="1" applyAlignment="1">
      <alignment horizontal="center" vertical="center"/>
    </xf>
    <xf numFmtId="165" fontId="3" fillId="0" borderId="8" xfId="0" applyNumberFormat="1" applyFont="1" applyBorder="1" applyAlignment="1">
      <alignment horizontal="center" vertical="center" wrapText="1" readingOrder="1"/>
    </xf>
    <xf numFmtId="165" fontId="3" fillId="0" borderId="7" xfId="0" applyNumberFormat="1" applyFont="1" applyBorder="1" applyAlignment="1">
      <alignment horizontal="center" vertical="center" wrapText="1" readingOrder="1"/>
    </xf>
    <xf numFmtId="165" fontId="3" fillId="0" borderId="0" xfId="0" applyNumberFormat="1" applyFont="1" applyAlignment="1">
      <alignment horizontal="center" vertical="center" wrapText="1" readingOrder="1"/>
    </xf>
    <xf numFmtId="0" fontId="7" fillId="3" borderId="18"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3" borderId="19" xfId="0" applyFont="1" applyFill="1" applyBorder="1" applyAlignment="1">
      <alignment horizontal="left" vertical="top" wrapText="1" readingOrder="1"/>
    </xf>
    <xf numFmtId="0" fontId="4" fillId="0" borderId="33" xfId="0" applyFont="1" applyBorder="1" applyAlignment="1">
      <alignment horizontal="left"/>
    </xf>
    <xf numFmtId="0" fontId="4" fillId="0" borderId="41" xfId="0" applyFont="1" applyBorder="1" applyAlignment="1">
      <alignment horizontal="left"/>
    </xf>
    <xf numFmtId="0" fontId="4" fillId="0" borderId="34" xfId="0" applyFont="1" applyBorder="1" applyAlignment="1">
      <alignment horizontal="left"/>
    </xf>
    <xf numFmtId="0" fontId="4" fillId="0" borderId="35" xfId="0" applyFont="1" applyBorder="1" applyAlignment="1">
      <alignment horizontal="left"/>
    </xf>
    <xf numFmtId="0" fontId="4" fillId="0" borderId="40" xfId="0" applyFont="1" applyBorder="1" applyAlignment="1">
      <alignment horizontal="left"/>
    </xf>
    <xf numFmtId="0" fontId="4" fillId="0" borderId="36" xfId="0" applyFont="1" applyBorder="1" applyAlignment="1">
      <alignment horizontal="left"/>
    </xf>
    <xf numFmtId="0" fontId="4" fillId="0" borderId="37" xfId="0" applyFont="1" applyBorder="1" applyAlignment="1">
      <alignment horizontal="left"/>
    </xf>
    <xf numFmtId="0" fontId="4" fillId="0" borderId="39" xfId="0" applyFont="1" applyBorder="1" applyAlignment="1">
      <alignment horizontal="left"/>
    </xf>
    <xf numFmtId="0" fontId="4" fillId="0" borderId="38" xfId="0" applyFont="1" applyBorder="1" applyAlignment="1">
      <alignment horizontal="left"/>
    </xf>
    <xf numFmtId="167" fontId="11" fillId="0" borderId="28" xfId="0" applyNumberFormat="1" applyFont="1" applyBorder="1" applyAlignment="1">
      <alignment horizontal="center" vertical="center" wrapText="1" readingOrder="1"/>
    </xf>
    <xf numFmtId="0" fontId="8" fillId="4" borderId="5" xfId="0" applyFont="1" applyFill="1" applyBorder="1" applyAlignment="1">
      <alignment horizontal="center" vertical="center" wrapText="1" readingOrder="1"/>
    </xf>
    <xf numFmtId="0" fontId="8" fillId="4" borderId="4" xfId="0" applyFont="1" applyFill="1" applyBorder="1" applyAlignment="1">
      <alignment horizontal="center" vertical="center" wrapText="1" readingOrder="1"/>
    </xf>
    <xf numFmtId="0" fontId="10" fillId="2" borderId="20" xfId="0" applyFont="1" applyFill="1" applyBorder="1" applyAlignment="1">
      <alignment horizontal="center" vertical="center" wrapText="1" readingOrder="1"/>
    </xf>
    <xf numFmtId="0" fontId="10" fillId="2" borderId="0" xfId="0" applyFont="1" applyFill="1" applyAlignment="1">
      <alignment horizontal="center" vertical="center" wrapText="1" readingOrder="1"/>
    </xf>
    <xf numFmtId="0" fontId="10" fillId="2" borderId="21" xfId="0" applyFont="1" applyFill="1" applyBorder="1" applyAlignment="1">
      <alignment horizontal="center" vertical="center" wrapText="1" readingOrder="1"/>
    </xf>
    <xf numFmtId="3" fontId="3" fillId="0" borderId="3" xfId="1" applyNumberFormat="1" applyFont="1" applyFill="1" applyBorder="1" applyAlignment="1">
      <alignment horizontal="center" vertical="center" wrapText="1" readingOrder="1"/>
    </xf>
    <xf numFmtId="3" fontId="3" fillId="0" borderId="2" xfId="1" applyNumberFormat="1" applyFont="1" applyFill="1" applyBorder="1" applyAlignment="1">
      <alignment horizontal="center" vertical="center" wrapText="1" readingOrder="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22" xfId="0" applyFont="1" applyBorder="1" applyAlignment="1">
      <alignment horizontal="left" vertical="center" wrapText="1" readingOrder="1"/>
    </xf>
    <xf numFmtId="0" fontId="3" fillId="0" borderId="2" xfId="0" applyFont="1" applyBorder="1" applyAlignment="1">
      <alignment horizontal="left" vertical="center" wrapText="1" readingOrder="1"/>
    </xf>
    <xf numFmtId="0" fontId="2" fillId="0" borderId="22" xfId="0" applyFont="1" applyBorder="1" applyAlignment="1">
      <alignment horizontal="left" vertical="center" wrapText="1"/>
    </xf>
    <xf numFmtId="0" fontId="2" fillId="0" borderId="2" xfId="0" applyFont="1" applyBorder="1" applyAlignment="1">
      <alignment horizontal="left" vertical="center" wrapText="1"/>
    </xf>
    <xf numFmtId="0" fontId="2" fillId="0" borderId="23" xfId="0" applyFont="1" applyBorder="1" applyAlignment="1">
      <alignment horizontal="left"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C650-3F50-4F19-8FE4-9A8F1B48AF5E}">
  <dimension ref="A1:T49"/>
  <sheetViews>
    <sheetView showGridLines="0" tabSelected="1" zoomScale="70" zoomScaleNormal="70" workbookViewId="0">
      <selection sqref="A1:P1"/>
    </sheetView>
  </sheetViews>
  <sheetFormatPr baseColWidth="10" defaultColWidth="9.140625" defaultRowHeight="15"/>
  <cols>
    <col min="1" max="1" width="28.28515625" bestFit="1" customWidth="1"/>
    <col min="2" max="2" width="19.140625" customWidth="1"/>
    <col min="3" max="3" width="7.7109375" customWidth="1"/>
    <col min="4" max="4" width="7.85546875" customWidth="1"/>
    <col min="5" max="5" width="18.7109375" customWidth="1"/>
    <col min="6" max="6" width="8" customWidth="1"/>
    <col min="9" max="9" width="12" customWidth="1"/>
    <col min="11" max="11" width="8.5703125" customWidth="1"/>
    <col min="12" max="12" width="8" customWidth="1"/>
    <col min="13" max="13" width="12.42578125" customWidth="1"/>
    <col min="14" max="14" width="9.7109375" customWidth="1"/>
    <col min="15" max="15" width="6.42578125" customWidth="1"/>
    <col min="16" max="16" width="14.42578125" customWidth="1"/>
    <col min="18" max="18" width="11.140625" bestFit="1" customWidth="1"/>
  </cols>
  <sheetData>
    <row r="1" spans="1:16" ht="20.25" customHeight="1">
      <c r="A1" s="37" t="s">
        <v>39</v>
      </c>
      <c r="B1" s="38"/>
      <c r="C1" s="38"/>
      <c r="D1" s="38"/>
      <c r="E1" s="38"/>
      <c r="F1" s="38"/>
      <c r="G1" s="38"/>
      <c r="H1" s="38"/>
      <c r="I1" s="38"/>
      <c r="J1" s="38"/>
      <c r="K1" s="38"/>
      <c r="L1" s="38"/>
      <c r="M1" s="38"/>
      <c r="N1" s="38"/>
      <c r="O1" s="38"/>
      <c r="P1" s="39"/>
    </row>
    <row r="2" spans="1:16" ht="15.75" customHeight="1">
      <c r="A2" s="40" t="s">
        <v>35</v>
      </c>
      <c r="B2" s="41"/>
      <c r="C2" s="41"/>
      <c r="D2" s="41"/>
      <c r="E2" s="41"/>
      <c r="F2" s="41"/>
      <c r="G2" s="41"/>
      <c r="H2" s="41"/>
      <c r="I2" s="41"/>
      <c r="J2" s="41"/>
      <c r="K2" s="41"/>
      <c r="L2" s="41"/>
      <c r="M2" s="41"/>
      <c r="N2" s="41"/>
      <c r="O2" s="41"/>
      <c r="P2" s="42"/>
    </row>
    <row r="3" spans="1:16" ht="20.25" customHeight="1">
      <c r="A3" s="34" t="s">
        <v>34</v>
      </c>
      <c r="B3" s="35"/>
      <c r="C3" s="35"/>
      <c r="D3" s="35"/>
      <c r="E3" s="35"/>
      <c r="F3" s="35"/>
      <c r="G3" s="35"/>
      <c r="H3" s="35"/>
      <c r="I3" s="35"/>
      <c r="J3" s="35"/>
      <c r="K3" s="35"/>
      <c r="L3" s="35"/>
      <c r="M3" s="35"/>
      <c r="N3" s="35"/>
      <c r="O3" s="35"/>
      <c r="P3" s="36"/>
    </row>
    <row r="4" spans="1:16" ht="32.25" customHeight="1">
      <c r="A4" s="31" t="s">
        <v>33</v>
      </c>
      <c r="B4" s="32"/>
      <c r="C4" s="32"/>
      <c r="D4" s="32"/>
      <c r="E4" s="32"/>
      <c r="F4" s="32"/>
      <c r="G4" s="32"/>
      <c r="H4" s="32"/>
      <c r="I4" s="32"/>
      <c r="J4" s="32"/>
      <c r="K4" s="32"/>
      <c r="L4" s="32"/>
      <c r="M4" s="32"/>
      <c r="N4" s="32"/>
      <c r="O4" s="32"/>
      <c r="P4" s="33"/>
    </row>
    <row r="5" spans="1:16" ht="41.25" customHeight="1">
      <c r="A5" s="31" t="s">
        <v>32</v>
      </c>
      <c r="B5" s="32"/>
      <c r="C5" s="32"/>
      <c r="D5" s="32"/>
      <c r="E5" s="32"/>
      <c r="F5" s="32"/>
      <c r="G5" s="32"/>
      <c r="H5" s="32"/>
      <c r="I5" s="32"/>
      <c r="J5" s="32"/>
      <c r="K5" s="32"/>
      <c r="L5" s="32"/>
      <c r="M5" s="32"/>
      <c r="N5" s="32"/>
      <c r="O5" s="32"/>
      <c r="P5" s="33"/>
    </row>
    <row r="6" spans="1:16" ht="19.5" customHeight="1">
      <c r="A6" s="34" t="s">
        <v>31</v>
      </c>
      <c r="B6" s="35"/>
      <c r="C6" s="35"/>
      <c r="D6" s="35"/>
      <c r="E6" s="35"/>
      <c r="F6" s="35"/>
      <c r="G6" s="35"/>
      <c r="H6" s="35"/>
      <c r="I6" s="35"/>
      <c r="J6" s="35"/>
      <c r="K6" s="35"/>
      <c r="L6" s="35"/>
      <c r="M6" s="35"/>
      <c r="N6" s="35"/>
      <c r="O6" s="35"/>
      <c r="P6" s="36"/>
    </row>
    <row r="7" spans="1:16" ht="56.25" customHeight="1">
      <c r="A7" s="31" t="s">
        <v>48</v>
      </c>
      <c r="B7" s="32"/>
      <c r="C7" s="32"/>
      <c r="D7" s="32"/>
      <c r="E7" s="32"/>
      <c r="F7" s="32"/>
      <c r="G7" s="32"/>
      <c r="H7" s="32"/>
      <c r="I7" s="32"/>
      <c r="J7" s="32"/>
      <c r="K7" s="32"/>
      <c r="L7" s="32"/>
      <c r="M7" s="32"/>
      <c r="N7" s="32"/>
      <c r="O7" s="32"/>
      <c r="P7" s="33"/>
    </row>
    <row r="8" spans="1:16" ht="50.25" customHeight="1">
      <c r="A8" s="31" t="s">
        <v>46</v>
      </c>
      <c r="B8" s="32"/>
      <c r="C8" s="32"/>
      <c r="D8" s="32"/>
      <c r="E8" s="32"/>
      <c r="F8" s="32"/>
      <c r="G8" s="32"/>
      <c r="H8" s="32"/>
      <c r="I8" s="32"/>
      <c r="J8" s="32"/>
      <c r="K8" s="32"/>
      <c r="L8" s="32"/>
      <c r="M8" s="32"/>
      <c r="N8" s="32"/>
      <c r="O8" s="32"/>
      <c r="P8" s="33"/>
    </row>
    <row r="9" spans="1:16" ht="39" customHeight="1">
      <c r="A9" s="43" t="s">
        <v>47</v>
      </c>
      <c r="B9" s="44"/>
      <c r="C9" s="44"/>
      <c r="D9" s="44"/>
      <c r="E9" s="44"/>
      <c r="F9" s="44"/>
      <c r="G9" s="44"/>
      <c r="H9" s="44"/>
      <c r="I9" s="44"/>
      <c r="J9" s="44"/>
      <c r="K9" s="44"/>
      <c r="L9" s="44"/>
      <c r="M9" s="44"/>
      <c r="N9" s="44"/>
      <c r="O9" s="44"/>
      <c r="P9" s="45"/>
    </row>
    <row r="10" spans="1:16" ht="215.1" customHeight="1">
      <c r="A10" s="43" t="s">
        <v>49</v>
      </c>
      <c r="B10" s="44"/>
      <c r="C10" s="44"/>
      <c r="D10" s="44"/>
      <c r="E10" s="44"/>
      <c r="F10" s="44"/>
      <c r="G10" s="44"/>
      <c r="H10" s="44"/>
      <c r="I10" s="44"/>
      <c r="J10" s="44"/>
      <c r="K10" s="44"/>
      <c r="L10" s="44"/>
      <c r="M10" s="44"/>
      <c r="N10" s="44"/>
      <c r="O10" s="44"/>
      <c r="P10" s="45"/>
    </row>
    <row r="11" spans="1:16" ht="215.1" customHeight="1">
      <c r="A11" s="43"/>
      <c r="B11" s="44"/>
      <c r="C11" s="44"/>
      <c r="D11" s="44"/>
      <c r="E11" s="44"/>
      <c r="F11" s="44"/>
      <c r="G11" s="44"/>
      <c r="H11" s="44"/>
      <c r="I11" s="44"/>
      <c r="J11" s="44"/>
      <c r="K11" s="44"/>
      <c r="L11" s="44"/>
      <c r="M11" s="44"/>
      <c r="N11" s="44"/>
      <c r="O11" s="44"/>
      <c r="P11" s="45"/>
    </row>
    <row r="12" spans="1:16" ht="15.75" customHeight="1">
      <c r="A12" s="55" t="s">
        <v>30</v>
      </c>
      <c r="B12" s="56"/>
      <c r="C12" s="56"/>
      <c r="D12" s="56"/>
      <c r="E12" s="56"/>
      <c r="F12" s="56"/>
      <c r="G12" s="56"/>
      <c r="H12" s="56"/>
      <c r="I12" s="56"/>
      <c r="J12" s="56"/>
      <c r="K12" s="56"/>
      <c r="L12" s="56"/>
      <c r="M12" s="56"/>
      <c r="N12" s="56"/>
      <c r="O12" s="56"/>
      <c r="P12" s="57"/>
    </row>
    <row r="13" spans="1:16" ht="21" customHeight="1">
      <c r="A13" s="43" t="s">
        <v>29</v>
      </c>
      <c r="B13" s="44"/>
      <c r="C13" s="44"/>
      <c r="D13" s="44"/>
      <c r="E13" s="44"/>
      <c r="F13" s="44"/>
      <c r="G13" s="44"/>
      <c r="H13" s="44"/>
      <c r="I13" s="44"/>
      <c r="J13" s="44"/>
      <c r="K13" s="44"/>
      <c r="L13" s="44"/>
      <c r="M13" s="44"/>
      <c r="N13" s="44"/>
      <c r="O13" s="44"/>
      <c r="P13" s="45"/>
    </row>
    <row r="14" spans="1:16" ht="54.75" customHeight="1">
      <c r="A14" s="31" t="s">
        <v>28</v>
      </c>
      <c r="B14" s="32"/>
      <c r="C14" s="32"/>
      <c r="D14" s="32"/>
      <c r="E14" s="32"/>
      <c r="F14" s="32"/>
      <c r="G14" s="32"/>
      <c r="H14" s="32"/>
      <c r="I14" s="32"/>
      <c r="J14" s="32"/>
      <c r="K14" s="32"/>
      <c r="L14" s="32"/>
      <c r="M14" s="32"/>
      <c r="N14" s="32"/>
      <c r="O14" s="32"/>
      <c r="P14" s="33"/>
    </row>
    <row r="15" spans="1:16" ht="39" customHeight="1">
      <c r="A15" s="46" t="s">
        <v>27</v>
      </c>
      <c r="B15" s="47"/>
      <c r="C15" s="47"/>
      <c r="D15" s="47"/>
      <c r="E15" s="47"/>
      <c r="F15" s="47"/>
      <c r="G15" s="47"/>
      <c r="H15" s="47"/>
      <c r="I15" s="47"/>
      <c r="J15" s="47"/>
      <c r="K15" s="47"/>
      <c r="L15" s="47"/>
      <c r="M15" s="47"/>
      <c r="N15" s="47"/>
      <c r="O15" s="47"/>
      <c r="P15" s="48"/>
    </row>
    <row r="16" spans="1:16" ht="24" customHeight="1">
      <c r="A16" s="49" t="s">
        <v>26</v>
      </c>
      <c r="B16" s="50"/>
      <c r="C16" s="50"/>
      <c r="D16" s="50"/>
      <c r="E16" s="50"/>
      <c r="F16" s="50"/>
      <c r="G16" s="50"/>
      <c r="H16" s="50"/>
      <c r="I16" s="50"/>
      <c r="J16" s="50"/>
      <c r="K16" s="50"/>
      <c r="L16" s="50"/>
      <c r="M16" s="50"/>
      <c r="N16" s="50"/>
      <c r="O16" s="50"/>
      <c r="P16" s="51"/>
    </row>
    <row r="17" spans="1:20" ht="24" customHeight="1">
      <c r="A17" s="11"/>
      <c r="B17" s="3"/>
      <c r="C17" s="3"/>
      <c r="D17" s="3"/>
      <c r="E17" s="3"/>
      <c r="F17" s="3"/>
      <c r="G17" s="3"/>
      <c r="H17" s="3"/>
      <c r="I17" s="3"/>
      <c r="J17" s="3"/>
      <c r="K17" s="3"/>
      <c r="L17" s="3"/>
      <c r="M17" s="3"/>
      <c r="N17" s="3"/>
      <c r="O17" s="3"/>
      <c r="P17" s="12"/>
    </row>
    <row r="18" spans="1:20" ht="20.25" customHeight="1">
      <c r="A18" s="52" t="s">
        <v>25</v>
      </c>
      <c r="B18" s="53"/>
      <c r="C18" s="53"/>
      <c r="D18" s="53"/>
      <c r="E18" s="53"/>
      <c r="F18" s="53"/>
      <c r="G18" s="53"/>
      <c r="H18" s="53"/>
      <c r="I18" s="53"/>
      <c r="J18" s="53"/>
      <c r="K18" s="53"/>
      <c r="L18" s="53"/>
      <c r="M18" s="53"/>
      <c r="N18" s="53"/>
      <c r="O18" s="53"/>
      <c r="P18" s="54"/>
    </row>
    <row r="19" spans="1:20" ht="31.5" customHeight="1">
      <c r="A19" s="63" t="s">
        <v>24</v>
      </c>
      <c r="B19" s="58"/>
      <c r="C19" s="58"/>
      <c r="D19" s="58"/>
      <c r="E19" s="58" t="s">
        <v>23</v>
      </c>
      <c r="F19" s="58"/>
      <c r="G19" s="58"/>
      <c r="H19" s="58"/>
      <c r="I19" s="58" t="s">
        <v>22</v>
      </c>
      <c r="J19" s="58"/>
      <c r="K19" s="58"/>
      <c r="L19" s="58"/>
      <c r="M19" s="58" t="s">
        <v>21</v>
      </c>
      <c r="N19" s="58"/>
      <c r="O19" s="58"/>
      <c r="P19" s="64"/>
    </row>
    <row r="20" spans="1:20" ht="31.5" customHeight="1">
      <c r="A20" s="98">
        <v>1350000000</v>
      </c>
      <c r="B20" s="65"/>
      <c r="C20" s="65"/>
      <c r="D20" s="65"/>
      <c r="E20" s="65">
        <v>1684500000</v>
      </c>
      <c r="F20" s="65"/>
      <c r="G20" s="65"/>
      <c r="H20" s="65"/>
      <c r="I20" s="65">
        <v>601464910.97000003</v>
      </c>
      <c r="J20" s="65"/>
      <c r="K20" s="65"/>
      <c r="L20" s="65"/>
      <c r="M20" s="66">
        <f>IF(I20=0," ", I20/E20)</f>
        <v>0.35705842147224698</v>
      </c>
      <c r="N20" s="66"/>
      <c r="O20" s="66"/>
      <c r="P20" s="67"/>
    </row>
    <row r="21" spans="1:20" ht="13.5" customHeight="1">
      <c r="A21" s="13"/>
      <c r="B21" s="14"/>
      <c r="C21" s="14"/>
      <c r="D21" s="14"/>
      <c r="E21" s="14"/>
      <c r="F21" s="14"/>
      <c r="G21" s="14"/>
      <c r="H21" s="14"/>
      <c r="I21" s="14"/>
      <c r="J21" s="14"/>
      <c r="K21" s="14"/>
      <c r="L21" s="14"/>
      <c r="M21" s="14"/>
      <c r="N21" s="14"/>
      <c r="O21" s="14"/>
      <c r="P21" s="15"/>
    </row>
    <row r="22" spans="1:20" ht="24" customHeight="1">
      <c r="A22" s="101" t="s">
        <v>37</v>
      </c>
      <c r="B22" s="102"/>
      <c r="C22" s="102"/>
      <c r="D22" s="102"/>
      <c r="E22" s="102"/>
      <c r="F22" s="102"/>
      <c r="G22" s="102"/>
      <c r="H22" s="102"/>
      <c r="I22" s="102"/>
      <c r="J22" s="102"/>
      <c r="K22" s="102"/>
      <c r="L22" s="102"/>
      <c r="M22" s="102"/>
      <c r="N22" s="102"/>
      <c r="O22" s="102"/>
      <c r="P22" s="103"/>
    </row>
    <row r="23" spans="1:20" ht="15" customHeight="1">
      <c r="A23" s="16"/>
      <c r="B23" s="2"/>
      <c r="C23" s="2"/>
      <c r="D23" s="2"/>
      <c r="E23" s="1"/>
      <c r="F23" s="59" t="s">
        <v>20</v>
      </c>
      <c r="G23" s="60"/>
      <c r="H23" s="60"/>
      <c r="I23" s="61"/>
      <c r="J23" s="59" t="s">
        <v>36</v>
      </c>
      <c r="K23" s="60"/>
      <c r="L23" s="60"/>
      <c r="M23" s="61"/>
      <c r="N23" s="59" t="s">
        <v>19</v>
      </c>
      <c r="O23" s="60"/>
      <c r="P23" s="62"/>
    </row>
    <row r="24" spans="1:20" ht="69" customHeight="1">
      <c r="A24" s="77" t="s">
        <v>18</v>
      </c>
      <c r="B24" s="78"/>
      <c r="C24" s="78" t="s">
        <v>17</v>
      </c>
      <c r="D24" s="99"/>
      <c r="E24" s="100"/>
      <c r="F24" s="77" t="s">
        <v>16</v>
      </c>
      <c r="G24" s="77"/>
      <c r="H24" s="77" t="s">
        <v>15</v>
      </c>
      <c r="I24" s="77"/>
      <c r="J24" s="77" t="s">
        <v>44</v>
      </c>
      <c r="K24" s="77"/>
      <c r="L24" s="77" t="s">
        <v>45</v>
      </c>
      <c r="M24" s="77"/>
      <c r="N24" s="77" t="s">
        <v>14</v>
      </c>
      <c r="O24" s="78"/>
      <c r="P24" s="10" t="s">
        <v>13</v>
      </c>
    </row>
    <row r="25" spans="1:20" ht="53.25" customHeight="1">
      <c r="A25" s="108" t="s">
        <v>12</v>
      </c>
      <c r="B25" s="109"/>
      <c r="C25" s="106" t="s">
        <v>11</v>
      </c>
      <c r="D25" s="106"/>
      <c r="E25" s="106"/>
      <c r="F25" s="104">
        <v>3815000</v>
      </c>
      <c r="G25" s="104"/>
      <c r="H25" s="79">
        <v>1148700000</v>
      </c>
      <c r="I25" s="79"/>
      <c r="J25" s="80">
        <v>303100</v>
      </c>
      <c r="K25" s="80"/>
      <c r="L25" s="79">
        <v>447559849</v>
      </c>
      <c r="M25" s="79"/>
      <c r="N25" s="85">
        <f>+J25/F25</f>
        <v>7.9449541284403666E-2</v>
      </c>
      <c r="O25" s="85"/>
      <c r="P25" s="17">
        <f>+L25/H25</f>
        <v>0.38962292069295723</v>
      </c>
      <c r="R25" s="24"/>
    </row>
    <row r="26" spans="1:20" ht="43.5" customHeight="1">
      <c r="A26" s="110" t="s">
        <v>10</v>
      </c>
      <c r="B26" s="111"/>
      <c r="C26" s="107" t="s">
        <v>9</v>
      </c>
      <c r="D26" s="107"/>
      <c r="E26" s="107"/>
      <c r="F26" s="105">
        <v>600</v>
      </c>
      <c r="G26" s="105"/>
      <c r="H26" s="82">
        <v>7920000</v>
      </c>
      <c r="I26" s="82"/>
      <c r="J26" s="81">
        <v>0</v>
      </c>
      <c r="K26" s="81"/>
      <c r="L26" s="82">
        <v>900000</v>
      </c>
      <c r="M26" s="82"/>
      <c r="N26" s="83">
        <f>+J26/F26</f>
        <v>0</v>
      </c>
      <c r="O26" s="84"/>
      <c r="P26" s="18">
        <f>+L26/H26</f>
        <v>0.11363636363636363</v>
      </c>
    </row>
    <row r="27" spans="1:20" ht="24" customHeight="1">
      <c r="A27" s="68" t="s">
        <v>8</v>
      </c>
      <c r="B27" s="69"/>
      <c r="C27" s="69"/>
      <c r="D27" s="69"/>
      <c r="E27" s="69"/>
      <c r="F27" s="69"/>
      <c r="G27" s="69"/>
      <c r="H27" s="69"/>
      <c r="I27" s="69"/>
      <c r="J27" s="69"/>
      <c r="K27" s="69"/>
      <c r="L27" s="69"/>
      <c r="M27" s="69"/>
      <c r="N27" s="69"/>
      <c r="O27" s="69"/>
      <c r="P27" s="70"/>
    </row>
    <row r="28" spans="1:20" ht="29.25" customHeight="1">
      <c r="A28" s="71" t="s">
        <v>7</v>
      </c>
      <c r="B28" s="72"/>
      <c r="C28" s="72"/>
      <c r="D28" s="72"/>
      <c r="E28" s="72"/>
      <c r="F28" s="72"/>
      <c r="G28" s="72"/>
      <c r="H28" s="72"/>
      <c r="I28" s="72"/>
      <c r="J28" s="72"/>
      <c r="K28" s="72"/>
      <c r="L28" s="72"/>
      <c r="M28" s="72"/>
      <c r="N28" s="72"/>
      <c r="O28" s="72"/>
      <c r="P28" s="73"/>
    </row>
    <row r="29" spans="1:20" ht="15" customHeight="1">
      <c r="A29" s="31" t="s">
        <v>50</v>
      </c>
      <c r="B29" s="32"/>
      <c r="C29" s="32"/>
      <c r="D29" s="32"/>
      <c r="E29" s="32"/>
      <c r="F29" s="32"/>
      <c r="G29" s="32"/>
      <c r="H29" s="32"/>
      <c r="I29" s="32"/>
      <c r="J29" s="32"/>
      <c r="K29" s="32"/>
      <c r="L29" s="32"/>
      <c r="M29" s="32"/>
      <c r="N29" s="32"/>
      <c r="O29" s="32"/>
      <c r="P29" s="33"/>
    </row>
    <row r="30" spans="1:20" ht="22.5" customHeight="1">
      <c r="A30" s="31"/>
      <c r="B30" s="32"/>
      <c r="C30" s="32"/>
      <c r="D30" s="32"/>
      <c r="E30" s="32"/>
      <c r="F30" s="32"/>
      <c r="G30" s="32"/>
      <c r="H30" s="32"/>
      <c r="I30" s="32"/>
      <c r="J30" s="32"/>
      <c r="K30" s="32"/>
      <c r="L30" s="32"/>
      <c r="M30" s="32"/>
      <c r="N30" s="32"/>
      <c r="O30" s="32"/>
      <c r="P30" s="33"/>
    </row>
    <row r="31" spans="1:20" ht="55.5" customHeight="1">
      <c r="A31" s="74" t="s">
        <v>54</v>
      </c>
      <c r="B31" s="75"/>
      <c r="C31" s="75"/>
      <c r="D31" s="75"/>
      <c r="E31" s="75"/>
      <c r="F31" s="75"/>
      <c r="G31" s="75"/>
      <c r="H31" s="75"/>
      <c r="I31" s="75"/>
      <c r="J31" s="75"/>
      <c r="K31" s="75"/>
      <c r="L31" s="75"/>
      <c r="M31" s="75"/>
      <c r="N31" s="75"/>
      <c r="O31" s="75"/>
      <c r="P31" s="76"/>
    </row>
    <row r="32" spans="1:20" ht="40.5" customHeight="1">
      <c r="A32" s="74" t="s">
        <v>55</v>
      </c>
      <c r="B32" s="75"/>
      <c r="C32" s="75"/>
      <c r="D32" s="75"/>
      <c r="E32" s="75"/>
      <c r="F32" s="75"/>
      <c r="G32" s="75"/>
      <c r="H32" s="75"/>
      <c r="I32" s="75"/>
      <c r="J32" s="75"/>
      <c r="K32" s="75"/>
      <c r="L32" s="75"/>
      <c r="M32" s="75"/>
      <c r="N32" s="75"/>
      <c r="O32" s="75"/>
      <c r="P32" s="76"/>
      <c r="R32" s="6"/>
      <c r="T32" s="5"/>
    </row>
    <row r="33" spans="1:16" ht="15.75" customHeight="1">
      <c r="A33" s="86" t="s">
        <v>6</v>
      </c>
      <c r="B33" s="87"/>
      <c r="C33" s="87"/>
      <c r="D33" s="87"/>
      <c r="E33" s="87"/>
      <c r="F33" s="87"/>
      <c r="G33" s="87"/>
      <c r="H33" s="87"/>
      <c r="I33" s="87"/>
      <c r="J33" s="87"/>
      <c r="K33" s="87"/>
      <c r="L33" s="87"/>
      <c r="M33" s="87"/>
      <c r="N33" s="87"/>
      <c r="O33" s="87"/>
      <c r="P33" s="88"/>
    </row>
    <row r="34" spans="1:16" ht="36" customHeight="1">
      <c r="A34" s="31" t="s">
        <v>5</v>
      </c>
      <c r="B34" s="32"/>
      <c r="C34" s="32"/>
      <c r="D34" s="32"/>
      <c r="E34" s="32"/>
      <c r="F34" s="32"/>
      <c r="G34" s="32"/>
      <c r="H34" s="32"/>
      <c r="I34" s="32"/>
      <c r="J34" s="32"/>
      <c r="K34" s="32"/>
      <c r="L34" s="32"/>
      <c r="M34" s="32"/>
      <c r="N34" s="32"/>
      <c r="O34" s="32"/>
      <c r="P34" s="33"/>
    </row>
    <row r="35" spans="1:16" ht="36" customHeight="1">
      <c r="A35" s="31" t="s">
        <v>51</v>
      </c>
      <c r="B35" s="32"/>
      <c r="C35" s="32"/>
      <c r="D35" s="32"/>
      <c r="E35" s="32"/>
      <c r="F35" s="32"/>
      <c r="G35" s="32"/>
      <c r="H35" s="32"/>
      <c r="I35" s="32"/>
      <c r="J35" s="32"/>
      <c r="K35" s="32"/>
      <c r="L35" s="32"/>
      <c r="M35" s="32"/>
      <c r="N35" s="32"/>
      <c r="O35" s="32"/>
      <c r="P35" s="33"/>
    </row>
    <row r="36" spans="1:16" ht="38.25" customHeight="1">
      <c r="A36" s="74" t="s">
        <v>56</v>
      </c>
      <c r="B36" s="75"/>
      <c r="C36" s="75"/>
      <c r="D36" s="75"/>
      <c r="E36" s="75"/>
      <c r="F36" s="75"/>
      <c r="G36" s="75"/>
      <c r="H36" s="75"/>
      <c r="I36" s="75"/>
      <c r="J36" s="75"/>
      <c r="K36" s="75"/>
      <c r="L36" s="75"/>
      <c r="M36" s="75"/>
      <c r="N36" s="75"/>
      <c r="O36" s="75"/>
      <c r="P36" s="76"/>
    </row>
    <row r="37" spans="1:16" ht="15" customHeight="1">
      <c r="A37" s="55" t="s">
        <v>4</v>
      </c>
      <c r="B37" s="56"/>
      <c r="C37" s="56"/>
      <c r="D37" s="56"/>
      <c r="E37" s="56"/>
      <c r="F37" s="56"/>
      <c r="G37" s="56"/>
      <c r="H37" s="56"/>
      <c r="I37" s="56"/>
      <c r="J37" s="56"/>
      <c r="K37" s="56"/>
      <c r="L37" s="56"/>
      <c r="M37" s="56"/>
      <c r="N37" s="56"/>
      <c r="O37" s="56"/>
      <c r="P37" s="57"/>
    </row>
    <row r="38" spans="1:16" ht="42.95" customHeight="1">
      <c r="A38" s="112" t="s">
        <v>57</v>
      </c>
      <c r="B38" s="113"/>
      <c r="C38" s="113"/>
      <c r="D38" s="113"/>
      <c r="E38" s="113"/>
      <c r="F38" s="113"/>
      <c r="G38" s="113"/>
      <c r="H38" s="113"/>
      <c r="I38" s="113"/>
      <c r="J38" s="113"/>
      <c r="K38" s="113"/>
      <c r="L38" s="113"/>
      <c r="M38" s="113"/>
      <c r="N38" s="113"/>
      <c r="O38" s="113"/>
      <c r="P38" s="114"/>
    </row>
    <row r="41" spans="1:16">
      <c r="B41" s="89" t="s">
        <v>3</v>
      </c>
      <c r="C41" s="90"/>
      <c r="D41" s="91"/>
      <c r="E41" s="7">
        <f>+A20</f>
        <v>1350000000</v>
      </c>
      <c r="F41" s="4"/>
      <c r="G41" s="4"/>
      <c r="L41" s="4"/>
    </row>
    <row r="42" spans="1:16">
      <c r="B42" s="92" t="s">
        <v>1</v>
      </c>
      <c r="C42" s="93"/>
      <c r="D42" s="94"/>
      <c r="E42" s="8">
        <f>+E20</f>
        <v>1684500000</v>
      </c>
      <c r="F42" s="4"/>
      <c r="G42" s="4"/>
      <c r="L42" s="4"/>
    </row>
    <row r="43" spans="1:16" ht="18" customHeight="1">
      <c r="B43" s="95" t="s">
        <v>0</v>
      </c>
      <c r="C43" s="96"/>
      <c r="D43" s="97"/>
      <c r="E43" s="9">
        <f>+I20</f>
        <v>601464910.97000003</v>
      </c>
      <c r="F43" s="4"/>
      <c r="G43" s="4"/>
      <c r="L43" s="4"/>
    </row>
    <row r="46" spans="1:16">
      <c r="A46" s="19" t="s">
        <v>40</v>
      </c>
      <c r="B46" s="19"/>
      <c r="C46" s="22"/>
      <c r="D46" s="22"/>
      <c r="E46" s="30" t="s">
        <v>43</v>
      </c>
      <c r="F46" s="30"/>
      <c r="G46" s="19"/>
      <c r="H46" s="19"/>
      <c r="J46" s="23"/>
      <c r="K46" s="25" t="s">
        <v>2</v>
      </c>
      <c r="L46" s="19"/>
      <c r="M46" s="4"/>
      <c r="N46" s="4"/>
    </row>
    <row r="47" spans="1:16">
      <c r="A47" s="20" t="s">
        <v>41</v>
      </c>
      <c r="B47" s="20"/>
      <c r="C47" s="28"/>
      <c r="D47" s="28"/>
      <c r="E47" s="28" t="s">
        <v>53</v>
      </c>
      <c r="F47" s="28"/>
      <c r="G47" s="28"/>
      <c r="H47" s="28"/>
      <c r="J47" s="23"/>
      <c r="K47" s="26" t="s">
        <v>58</v>
      </c>
      <c r="L47" s="20"/>
      <c r="M47" s="20"/>
      <c r="N47" s="20"/>
    </row>
    <row r="48" spans="1:16">
      <c r="A48" s="21" t="s">
        <v>42</v>
      </c>
      <c r="B48" s="21"/>
      <c r="C48" s="29"/>
      <c r="D48" s="29"/>
      <c r="E48" s="29" t="s">
        <v>52</v>
      </c>
      <c r="F48" s="29"/>
      <c r="G48" s="29"/>
      <c r="H48" s="29"/>
      <c r="J48" s="23"/>
      <c r="K48" s="27" t="s">
        <v>38</v>
      </c>
      <c r="L48" s="21"/>
      <c r="M48" s="21"/>
      <c r="N48" s="21"/>
    </row>
    <row r="49" spans="1:4">
      <c r="A49" s="23"/>
      <c r="B49" s="23"/>
      <c r="C49" s="23"/>
      <c r="D49" s="23"/>
    </row>
  </sheetData>
  <mergeCells count="64">
    <mergeCell ref="B41:D41"/>
    <mergeCell ref="B42:D42"/>
    <mergeCell ref="B43:D43"/>
    <mergeCell ref="A20:D20"/>
    <mergeCell ref="E20:H20"/>
    <mergeCell ref="A24:B24"/>
    <mergeCell ref="C24:E24"/>
    <mergeCell ref="F24:G24"/>
    <mergeCell ref="A22:P22"/>
    <mergeCell ref="F25:G25"/>
    <mergeCell ref="F26:G26"/>
    <mergeCell ref="C25:E25"/>
    <mergeCell ref="C26:E26"/>
    <mergeCell ref="A25:B25"/>
    <mergeCell ref="A26:B26"/>
    <mergeCell ref="A38:P38"/>
    <mergeCell ref="A34:P34"/>
    <mergeCell ref="A35:P35"/>
    <mergeCell ref="A36:P36"/>
    <mergeCell ref="A37:P37"/>
    <mergeCell ref="A32:P32"/>
    <mergeCell ref="A33:P33"/>
    <mergeCell ref="A27:P27"/>
    <mergeCell ref="A28:P28"/>
    <mergeCell ref="A29:P30"/>
    <mergeCell ref="A31:P31"/>
    <mergeCell ref="N24:O24"/>
    <mergeCell ref="H25:I25"/>
    <mergeCell ref="J25:K25"/>
    <mergeCell ref="J26:K26"/>
    <mergeCell ref="L24:M24"/>
    <mergeCell ref="H24:I24"/>
    <mergeCell ref="J24:K24"/>
    <mergeCell ref="H26:I26"/>
    <mergeCell ref="N26:O26"/>
    <mergeCell ref="N25:O25"/>
    <mergeCell ref="L26:M26"/>
    <mergeCell ref="L25:M25"/>
    <mergeCell ref="A10:P11"/>
    <mergeCell ref="I19:L19"/>
    <mergeCell ref="F23:I23"/>
    <mergeCell ref="J23:M23"/>
    <mergeCell ref="N23:P23"/>
    <mergeCell ref="A19:D19"/>
    <mergeCell ref="E19:H19"/>
    <mergeCell ref="M19:P19"/>
    <mergeCell ref="I20:L20"/>
    <mergeCell ref="M20:P20"/>
    <mergeCell ref="E46:F46"/>
    <mergeCell ref="A5:P5"/>
    <mergeCell ref="A4:P4"/>
    <mergeCell ref="A6:P6"/>
    <mergeCell ref="A1:P1"/>
    <mergeCell ref="A2:P2"/>
    <mergeCell ref="A3:P3"/>
    <mergeCell ref="A13:P13"/>
    <mergeCell ref="A14:P14"/>
    <mergeCell ref="A15:P15"/>
    <mergeCell ref="A16:P16"/>
    <mergeCell ref="A18:P18"/>
    <mergeCell ref="A7:P7"/>
    <mergeCell ref="A8:P8"/>
    <mergeCell ref="A9:P9"/>
    <mergeCell ref="A12:P12"/>
  </mergeCells>
  <printOptions horizontalCentered="1"/>
  <pageMargins left="0.3" right="0.3" top="0.3" bottom="0.3" header="0.31496062992126" footer="0.31496062992126"/>
  <pageSetup scale="60" fitToHeight="2"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Trimestre</vt:lpstr>
      <vt:lpstr>'1er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Albania de Jesus Diaz Lopez</dc:creator>
  <cp:lastModifiedBy>Erick Gustavo Sanchez Montero</cp:lastModifiedBy>
  <cp:lastPrinted>2025-04-15T20:00:57Z</cp:lastPrinted>
  <dcterms:created xsi:type="dcterms:W3CDTF">2024-01-17T17:29:24Z</dcterms:created>
  <dcterms:modified xsi:type="dcterms:W3CDTF">2025-04-15T20:01:01Z</dcterms:modified>
</cp:coreProperties>
</file>