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ile-server\Usuarios\esanchez\Downloads\"/>
    </mc:Choice>
  </mc:AlternateContent>
  <xr:revisionPtr revIDLastSave="0" documentId="13_ncr:1_{E587E2D6-B183-4B93-9580-F139A73379B7}" xr6:coauthVersionLast="47" xr6:coauthVersionMax="47" xr10:uidLastSave="{00000000-0000-0000-0000-000000000000}"/>
  <bookViews>
    <workbookView xWindow="-110" yWindow="-110" windowWidth="19420" windowHeight="11500" xr2:uid="{436D819E-D99F-4AD1-AEF0-F1BAEC2BAACD}"/>
  </bookViews>
  <sheets>
    <sheet name="T1 2026" sheetId="1" r:id="rId1"/>
  </sheets>
  <definedNames>
    <definedName name="_xlnm.Print_Area" localSheetId="0">'T1 2026'!$A$1:$P$48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 l="1"/>
  <c r="E41" i="1"/>
  <c r="E40" i="1"/>
  <c r="P26" i="1"/>
  <c r="N26" i="1"/>
  <c r="P25" i="1"/>
  <c r="N25" i="1"/>
  <c r="M20" i="1"/>
</calcChain>
</file>

<file path=xl/sharedStrings.xml><?xml version="1.0" encoding="utf-8"?>
<sst xmlns="http://schemas.openxmlformats.org/spreadsheetml/2006/main" count="56" uniqueCount="56">
  <si>
    <r>
      <t xml:space="preserve">Capítulo: </t>
    </r>
    <r>
      <rPr>
        <sz val="12"/>
        <color rgb="FF000000"/>
        <rFont val="Futura PT Book"/>
      </rPr>
      <t>6111 - Instituto de Estabilización de Precios</t>
    </r>
  </si>
  <si>
    <t>I. ASPECTOS GENERALES:</t>
  </si>
  <si>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</si>
  <si>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</si>
  <si>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t>II. CONTRIBUCIÓN A LA ESTRATEGIA NACIONAL DE DESARROLLO</t>
  </si>
  <si>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</si>
  <si>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</si>
  <si>
    <r>
      <t xml:space="preserve">Objetivo(s) específico(s): </t>
    </r>
    <r>
      <rPr>
        <sz val="12"/>
        <color rgb="FF000000"/>
        <rFont val="Futura PT Book"/>
      </rPr>
      <t>3.5.3: “Elevar la productividad, competitividad y sostenibilidad ambiental y financiera de las cadenas agro-productivas, a fin de contribuir a la seguridad alimentaria, aprovechar el potencial exportador y generar empleo e ingresos para la población rural”.</t>
    </r>
    <r>
      <rPr>
        <b/>
        <sz val="12"/>
        <color rgb="FF000000"/>
        <rFont val="Futura PT Book"/>
        <family val="2"/>
      </rPr>
      <t xml:space="preserve">
</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</si>
  <si>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3.5.3.5: “Fortalecer y facilitar el acceso a los sistemas de información e inteligencia de mercado de los productos agropecuarios y forestales, a través del uso de las TIC, y su apropiada difusión entre productores y organizaciones agropecuarias”.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3.5.3.9: “Impulsar formas eficientes de provisión de infraestructura, servicios e insumos que eleven la calidad y productividad de los procesos de producción y distribución agroalimentaria y forestal”.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3.5.3.16 “Incentivar la creación de agroindustrias locales para agregar valor a la producción primaria”.                                                                                                                                                                             </t>
    </r>
  </si>
  <si>
    <t xml:space="preserve">III. INFORMACIÓN DEL PROGRAMA: </t>
  </si>
  <si>
    <r>
      <t xml:space="preserve">Nombre del programa: </t>
    </r>
    <r>
      <rPr>
        <sz val="12"/>
        <color rgb="FF000000"/>
        <rFont val="Futura PT Book"/>
      </rPr>
      <t xml:space="preserve">Comercialización de Productos Agropecuarios al Consumidor y Apoyo al Productor. </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</si>
  <si>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</si>
  <si>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Beneficiarios del programa:</t>
    </r>
    <r>
      <rPr>
        <sz val="12"/>
        <color rgb="FF000000"/>
        <rFont val="Futura PT Book"/>
        <family val="2"/>
      </rPr>
      <t xml:space="preserve"> Ciudadanía en general y medianos y pequeños productores agropecuarios. </t>
    </r>
  </si>
  <si>
    <t>IV. FORMULACIÓN Y EJECUCIÓN FÍSICA-FINANCIERA DE LOS PRODUCTOS</t>
  </si>
  <si>
    <t xml:space="preserve">Cuadro: Desempeño financiero por programa </t>
  </si>
  <si>
    <t>Presupuesto Inicial</t>
  </si>
  <si>
    <t>Presupuesto Vigente</t>
  </si>
  <si>
    <t>Presupuesto Ejecutado</t>
  </si>
  <si>
    <t>Porcentaje de Ejecución (ejecutado/vigente)</t>
  </si>
  <si>
    <t xml:space="preserve">FORMULACIÓN Y EJECUCIÓN TRIMESTRAL DE LAS METAS </t>
  </si>
  <si>
    <t xml:space="preserve"> Presupuesto Anual </t>
  </si>
  <si>
    <t>Ejecución trimestral</t>
  </si>
  <si>
    <t>Avance</t>
  </si>
  <si>
    <t>PRODUCTO</t>
  </si>
  <si>
    <t>UNIDAD DE MEDIDA</t>
  </si>
  <si>
    <t>Metas
(A)</t>
  </si>
  <si>
    <t>Monto Financiero 
(B)</t>
  </si>
  <si>
    <t>Física %
 E=C/A</t>
  </si>
  <si>
    <t>Financiero % 
F=D/B</t>
  </si>
  <si>
    <r>
      <rPr>
        <b/>
        <sz val="12"/>
        <rFont val="Futura PT Book"/>
      </rPr>
      <t xml:space="preserve">6402 </t>
    </r>
    <r>
      <rPr>
        <sz val="12"/>
        <rFont val="Futura PT Book"/>
      </rPr>
      <t>- Ciudadanos acceden a productos agropecuarios a menor precio a través de los diferentes canales de distribución.</t>
    </r>
  </si>
  <si>
    <t>No. Ciudadanos beneficiados</t>
  </si>
  <si>
    <r>
      <rPr>
        <b/>
        <sz val="12"/>
        <rFont val="Futura PT Book"/>
      </rPr>
      <t>6403</t>
    </r>
    <r>
      <rPr>
        <sz val="12"/>
        <rFont val="Futura PT Book"/>
      </rPr>
      <t xml:space="preserve"> - Productores reciben apoyo técnico para la comercialización de productos agropecuarios. </t>
    </r>
  </si>
  <si>
    <t>No. Productores beneficiados</t>
  </si>
  <si>
    <t>V. ANÁLISIS DE LOS LOGROS Y DESVIACIONES:</t>
  </si>
  <si>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</si>
  <si>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</si>
  <si>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</si>
  <si>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procura entrenar a pequeños productores, cooperativas y asociaciones en técnicas de manejo post-cosecha e inocuidad de los alimentos. Se acompañan a los productores hasta la lograr la correcta vinculación de estos (productores) con los distintos mecanismos de comercialización del INESPRE.</t>
    </r>
  </si>
  <si>
    <t>VI. OPORTUNIDADES DE MEJORA:</t>
  </si>
  <si>
    <t>Presupuesto aprobado:</t>
  </si>
  <si>
    <t>Presupuesto modificado:</t>
  </si>
  <si>
    <t>Total devengado:</t>
  </si>
  <si>
    <t>Revisado por:</t>
  </si>
  <si>
    <t>Aprobado por:</t>
  </si>
  <si>
    <t>Adrian Stewar Roa</t>
  </si>
  <si>
    <t>José Rodríguez</t>
  </si>
  <si>
    <t>Encargado del Departamento de PPP</t>
  </si>
  <si>
    <t>Director  de Planificación Y Desarrollo</t>
  </si>
  <si>
    <t>Informe de evaluación trimestral Enero - Marzo 2026 de las metas físicas-financieras</t>
  </si>
  <si>
    <r>
      <t xml:space="preserve">Causas y justificación del desvío: </t>
    </r>
    <r>
      <rPr>
        <sz val="12"/>
        <rFont val="Futura PT Book"/>
      </rPr>
      <t>Durante el 1er trimestre de 2026, el INESPRE superó de manera significativa la meta establecida de ciudadanos beneficiados, lo que evidencia una excelente gestión institucional. Este resultado refleja el firme compromiso de la institución con la población de escasos recursos, garantizando el acceso oportuno a alimentos a precios justos y reafirmando su rol estratégico en la protección de la seguridad alimentaria del país.</t>
    </r>
  </si>
  <si>
    <r>
      <t xml:space="preserve">Causas y justificación del desvío: </t>
    </r>
    <r>
      <rPr>
        <sz val="12"/>
        <rFont val="Futura PT Book"/>
      </rPr>
      <t>Durante el período evaluado, el INESPRE obtuvo un excelente nivel de cumplimiento con respecto a la meta establecida de productores capacitados en temas del sector agropecuario. Este logro pone de manifiesto el fortalecimiento de las capacidades técnicas de los productores, así como el compromiso institucional del INESPRE con el desarrollo sostenible del sector agropecuario y la mejora de la productividad y competitividad del campo dominicano.</t>
    </r>
  </si>
  <si>
    <t>Para el próximo trimestre, el equipo del INESPRE actualizará el plan de compras de manera tal que responda a la disponibilidad presupuestaria del momento y que procure, además de cumplir con las metas fisicas y financieras, honrar los compromisos pasivos de periodos anteriores y los propios de la fecha.</t>
  </si>
  <si>
    <r>
      <t>Logros alcanzados:</t>
    </r>
    <r>
      <rPr>
        <sz val="12"/>
        <rFont val="Futura PT Book"/>
      </rPr>
      <t xml:space="preserve"> En el 1er trimestre de 2026, el INESPRE llevo a cabo un total de 662 Mercados de Productores, 526 Bodegas Móviles, 3 Ferias Agropecuarias y 4 rutas alimentarias, beneficiando así a 1,353,600 ciudadanos. Este nivel de ejecución representa un cumplimiento del 157% en relación con la meta trimestral de 864,900 ciudadanos beneficiados. En cuanto al cumplimiento de la meta anual, la ejecución correspondiente al 1er trimestre representa un cumplimiento físico del 34.18%.</t>
    </r>
  </si>
  <si>
    <t>Ejecución Física Enero / Marzo
(C)</t>
  </si>
  <si>
    <t>Ejecución Financiera Enero / Marzo
 (D)</t>
  </si>
  <si>
    <r>
      <t xml:space="preserve">Logros Alcanzados: </t>
    </r>
    <r>
      <rPr>
        <sz val="12"/>
        <color rgb="FF000000"/>
        <rFont val="Futura PT Book"/>
      </rPr>
      <t>Durante el 1er trimestre del 2026, el INESPRE impartió 3 talleres de capacitación en los que se beneficiaron un total de 107 productores. Este nivel de ejecución representa un cumplimiento de un 99% con respecto a la meta trimestral de 108 productores beneficiados. En cuanto al año, la ejecución del periodo evaluado representa un 14.86% de la meta 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</si>
</sst>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
    <numFmt numFmtId="165" formatCode="_(&quot;RD$&quot;* #,##0.00_);_(&quot;RD$&quot;* \(#,##0.00\);_(&quot;RD$&quot;* &quot;-&quot;??_);_(@_)"/>
    <numFmt numFmtId="166" formatCode="[$-10409]0.00\ %"/>
    <numFmt numFmtId="167" formatCode="[$-10409]0.00%"/>
  </numFmts>
  <fonts count="11">
    <font>
      <sz val="11"/>
      <color rgb="FF000000"/>
      <name val="Calibri"/>
      <family val="2"/>
      <scheme val="minor"/>
    </font>
    <font>
      <sz val="11"/>
      <color rgb="FF000000"/>
      <name val="Calibri"/>
      <family val="2"/>
      <scheme val="minor"/>
    </font>
    <font>
      <b/>
      <sz val="12"/>
      <color theme="0"/>
      <name val="Futura PT Book"/>
      <family val="2"/>
    </font>
    <font>
      <sz val="12"/>
      <color rgb="FF000000"/>
      <name val="Calibri"/>
      <family val="2"/>
      <scheme val="minor"/>
    </font>
    <font>
      <b/>
      <sz val="12"/>
      <color rgb="FF000000"/>
      <name val="Futura PT Book"/>
      <family val="2"/>
    </font>
    <font>
      <sz val="12"/>
      <color rgb="FF000000"/>
      <name val="Futura PT Book"/>
    </font>
    <font>
      <sz val="12"/>
      <color rgb="FF000000"/>
      <name val="Futura PT Book"/>
      <family val="2"/>
    </font>
    <font>
      <b/>
      <sz val="12"/>
      <color rgb="FF1F4E78"/>
      <name val="Futura PT Book"/>
      <family val="2"/>
    </font>
    <font>
      <b/>
      <sz val="12"/>
      <color theme="1"/>
      <name val="Futura PT Book"/>
    </font>
    <font>
      <sz val="12"/>
      <name val="Futura PT Book"/>
    </font>
    <font>
      <b/>
      <sz val="12"/>
      <name val="Futura PT Book"/>
    </font>
  </fonts>
  <fills count="7">
    <fill>
      <patternFill patternType="none"/>
    </fill>
    <fill>
      <patternFill patternType="gray125"/>
    </fill>
    <fill>
      <patternFill patternType="solid">
        <fgColor theme="9" tint="-0.249977111117893"/>
        <bgColor rgb="FFDDEBF7"/>
      </patternFill>
    </fill>
    <fill>
      <patternFill patternType="solid">
        <fgColor theme="0"/>
        <bgColor rgb="FFDDEBF7"/>
      </patternFill>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3" tint="0.79998168889431442"/>
      </right>
      <top style="thin">
        <color indexed="64"/>
      </top>
      <bottom style="thin">
        <color theme="3" tint="0.79998168889431442"/>
      </bottom>
      <diagonal/>
    </border>
    <border>
      <left style="thin">
        <color theme="3" tint="0.79998168889431442"/>
      </left>
      <right style="thin">
        <color theme="3" tint="0.79998168889431442"/>
      </right>
      <top style="thin">
        <color indexed="64"/>
      </top>
      <bottom style="thin">
        <color theme="3" tint="0.79998168889431442"/>
      </bottom>
      <diagonal/>
    </border>
    <border>
      <left style="thin">
        <color theme="3" tint="0.79998168889431442"/>
      </left>
      <right style="thin">
        <color indexed="64"/>
      </right>
      <top style="thin">
        <color indexed="64"/>
      </top>
      <bottom style="thin">
        <color theme="3" tint="0.79998168889431442"/>
      </bottom>
      <diagonal/>
    </border>
    <border>
      <left style="thin">
        <color indexed="64"/>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indexed="64"/>
      </right>
      <top style="thin">
        <color theme="3" tint="0.79998168889431442"/>
      </top>
      <bottom style="thin">
        <color theme="3" tint="0.79998168889431442"/>
      </bottom>
      <diagonal/>
    </border>
    <border>
      <left style="thin">
        <color indexed="64"/>
      </left>
      <right style="thin">
        <color theme="3" tint="0.79998168889431442"/>
      </right>
      <top style="thin">
        <color theme="3" tint="0.79998168889431442"/>
      </top>
      <bottom style="thin">
        <color indexed="64"/>
      </bottom>
      <diagonal/>
    </border>
    <border>
      <left style="thin">
        <color theme="3" tint="0.79998168889431442"/>
      </left>
      <right style="thin">
        <color theme="3" tint="0.79998168889431442"/>
      </right>
      <top style="thin">
        <color theme="3" tint="0.79998168889431442"/>
      </top>
      <bottom style="thin">
        <color indexed="64"/>
      </bottom>
      <diagonal/>
    </border>
    <border>
      <left style="thin">
        <color theme="3" tint="0.79998168889431442"/>
      </left>
      <right style="thin">
        <color indexed="64"/>
      </right>
      <top style="thin">
        <color theme="3" tint="0.79998168889431442"/>
      </top>
      <bottom style="thin">
        <color indexed="64"/>
      </bottom>
      <diagonal/>
    </border>
    <border>
      <left style="thin">
        <color indexed="64"/>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theme="2"/>
      </right>
      <top style="medium">
        <color indexed="64"/>
      </top>
      <bottom style="medium">
        <color indexed="64"/>
      </bottom>
      <diagonal/>
    </border>
    <border>
      <left style="thin">
        <color theme="2"/>
      </left>
      <right style="medium">
        <color indexed="64"/>
      </right>
      <top style="medium">
        <color indexed="64"/>
      </top>
      <bottom style="medium">
        <color indexed="64"/>
      </bottom>
      <diagonal/>
    </border>
    <border>
      <left style="thin">
        <color theme="4" tint="0.79998168889431442"/>
      </left>
      <right/>
      <top style="thin">
        <color indexed="64"/>
      </top>
      <bottom style="thin">
        <color theme="4" tint="0.79998168889431442"/>
      </bottom>
      <diagonal/>
    </border>
    <border>
      <left/>
      <right/>
      <top style="thin">
        <color indexed="64"/>
      </top>
      <bottom style="thin">
        <color theme="4" tint="0.79998168889431442"/>
      </bottom>
      <diagonal/>
    </border>
    <border>
      <left/>
      <right style="thin">
        <color theme="4" tint="0.79998168889431442"/>
      </right>
      <top style="thin">
        <color indexed="64"/>
      </top>
      <bottom style="thin">
        <color theme="4" tint="0.79998168889431442"/>
      </bottom>
      <diagonal/>
    </border>
    <border>
      <left style="thin">
        <color theme="4" tint="0.79998168889431442"/>
      </left>
      <right style="thin">
        <color theme="4" tint="0.79998168889431442"/>
      </right>
      <top style="thin">
        <color indexed="64"/>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indexed="64"/>
      </bottom>
      <diagonal/>
    </border>
    <border>
      <left/>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style="thin">
        <color theme="4" tint="0.79998168889431442"/>
      </left>
      <right style="thin">
        <color theme="4" tint="0.79998168889431442"/>
      </right>
      <top style="thin">
        <color theme="4" tint="0.79998168889431442"/>
      </top>
      <bottom style="thin">
        <color indexed="64"/>
      </bottom>
      <diagonal/>
    </border>
  </borders>
  <cellStyleXfs count="4">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3" fillId="0" borderId="0" xfId="0" applyFont="1"/>
    <xf numFmtId="0" fontId="7" fillId="3" borderId="9" xfId="0" applyFont="1" applyFill="1" applyBorder="1" applyAlignment="1">
      <alignment horizontal="left" vertical="center" wrapText="1" readingOrder="1"/>
    </xf>
    <xf numFmtId="0" fontId="7" fillId="3" borderId="10" xfId="0" applyFont="1" applyFill="1" applyBorder="1" applyAlignment="1">
      <alignment horizontal="left" vertical="center" wrapText="1" readingOrder="1"/>
    </xf>
    <xf numFmtId="0" fontId="7" fillId="3" borderId="11" xfId="0" applyFont="1" applyFill="1" applyBorder="1" applyAlignment="1">
      <alignment horizontal="left" vertical="center" wrapText="1" readingOrder="1"/>
    </xf>
    <xf numFmtId="4" fontId="3" fillId="0" borderId="0" xfId="0" applyNumberFormat="1" applyFont="1"/>
    <xf numFmtId="0" fontId="7" fillId="0" borderId="4" xfId="0" applyFont="1" applyBorder="1" applyAlignment="1">
      <alignment horizontal="center" vertical="center" wrapText="1" readingOrder="1"/>
    </xf>
    <xf numFmtId="0" fontId="7" fillId="0" borderId="0" xfId="0" applyFont="1" applyAlignment="1">
      <alignment horizontal="center" vertical="center" wrapText="1" readingOrder="1"/>
    </xf>
    <xf numFmtId="0" fontId="7" fillId="0" borderId="5" xfId="0" applyFont="1" applyBorder="1" applyAlignment="1">
      <alignment horizontal="center" vertical="center" wrapText="1" readingOrder="1"/>
    </xf>
    <xf numFmtId="0" fontId="3" fillId="0" borderId="0" xfId="0" applyFont="1" applyAlignment="1">
      <alignment horizontal="center"/>
    </xf>
    <xf numFmtId="0" fontId="4" fillId="5" borderId="21" xfId="0" applyFont="1" applyFill="1" applyBorder="1" applyAlignment="1">
      <alignment vertical="center" wrapText="1" readingOrder="1"/>
    </xf>
    <xf numFmtId="0" fontId="4" fillId="5" borderId="22" xfId="0" applyFont="1" applyFill="1" applyBorder="1" applyAlignment="1">
      <alignment vertical="center" wrapText="1" readingOrder="1"/>
    </xf>
    <xf numFmtId="0" fontId="4" fillId="5" borderId="23" xfId="0" applyFont="1" applyFill="1" applyBorder="1" applyAlignment="1">
      <alignment vertical="center" wrapText="1" readingOrder="1"/>
    </xf>
    <xf numFmtId="0" fontId="4" fillId="5" borderId="31" xfId="0" applyFont="1" applyFill="1" applyBorder="1" applyAlignment="1">
      <alignment horizontal="center" vertical="center" wrapText="1" readingOrder="1"/>
    </xf>
    <xf numFmtId="167" fontId="9" fillId="0" borderId="33" xfId="0" applyNumberFormat="1" applyFont="1" applyBorder="1" applyAlignment="1">
      <alignment horizontal="center" vertical="center" wrapText="1" readingOrder="1"/>
    </xf>
    <xf numFmtId="43" fontId="3" fillId="0" borderId="0" xfId="1" applyFont="1"/>
    <xf numFmtId="167" fontId="9" fillId="0" borderId="36" xfId="0" applyNumberFormat="1" applyFont="1" applyBorder="1" applyAlignment="1">
      <alignment horizontal="center" vertical="center" wrapText="1" readingOrder="1"/>
    </xf>
    <xf numFmtId="3" fontId="3" fillId="0" borderId="0" xfId="0" applyNumberFormat="1" applyFont="1"/>
    <xf numFmtId="2" fontId="3" fillId="0" borderId="0" xfId="3" applyNumberFormat="1" applyFont="1"/>
    <xf numFmtId="3" fontId="5" fillId="0" borderId="40" xfId="0" applyNumberFormat="1" applyFont="1" applyBorder="1"/>
    <xf numFmtId="0" fontId="5" fillId="0" borderId="0" xfId="0" applyFont="1"/>
    <xf numFmtId="3" fontId="5" fillId="0" borderId="44" xfId="0" applyNumberFormat="1" applyFont="1" applyBorder="1"/>
    <xf numFmtId="3" fontId="5" fillId="0" borderId="48" xfId="0" applyNumberFormat="1" applyFont="1" applyBorder="1"/>
    <xf numFmtId="0" fontId="5" fillId="0" borderId="0" xfId="0" applyFont="1" applyAlignment="1">
      <alignment horizontal="left"/>
    </xf>
    <xf numFmtId="0" fontId="5" fillId="0" borderId="0" xfId="0" applyFont="1" applyAlignment="1">
      <alignment horizontal="center"/>
    </xf>
    <xf numFmtId="0" fontId="3" fillId="0" borderId="0" xfId="0" applyFont="1" applyAlignment="1">
      <alignment horizontal="left"/>
    </xf>
    <xf numFmtId="0" fontId="5" fillId="0" borderId="0" xfId="0" applyFont="1" applyAlignment="1">
      <alignment horizontal="center" vertical="center"/>
    </xf>
    <xf numFmtId="0" fontId="10" fillId="0" borderId="0" xfId="0" applyFont="1"/>
    <xf numFmtId="0" fontId="10"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center"/>
    </xf>
    <xf numFmtId="0" fontId="9" fillId="0" borderId="0" xfId="0" applyFont="1"/>
    <xf numFmtId="0" fontId="9" fillId="0" borderId="0" xfId="0" applyFont="1" applyAlignment="1">
      <alignment horizontal="center" vertical="center"/>
    </xf>
    <xf numFmtId="0" fontId="2" fillId="2" borderId="4" xfId="0" applyFont="1" applyFill="1" applyBorder="1" applyAlignment="1">
      <alignment horizontal="left" vertical="top" wrapText="1" readingOrder="1"/>
    </xf>
    <xf numFmtId="0" fontId="2" fillId="2" borderId="0" xfId="0" applyFont="1" applyFill="1" applyAlignment="1">
      <alignment horizontal="left" vertical="top" wrapText="1" readingOrder="1"/>
    </xf>
    <xf numFmtId="0" fontId="2" fillId="2" borderId="5" xfId="0" applyFont="1" applyFill="1" applyBorder="1" applyAlignment="1">
      <alignment horizontal="left" vertical="top" wrapText="1" readingOrder="1"/>
    </xf>
    <xf numFmtId="0" fontId="2" fillId="2" borderId="4" xfId="0" applyFont="1" applyFill="1" applyBorder="1" applyAlignment="1">
      <alignment horizontal="left" vertical="center" wrapText="1" readingOrder="1"/>
    </xf>
    <xf numFmtId="0" fontId="2" fillId="2" borderId="0" xfId="0" applyFont="1" applyFill="1" applyAlignment="1">
      <alignment horizontal="left" vertical="center" wrapText="1" readingOrder="1"/>
    </xf>
    <xf numFmtId="0" fontId="2" fillId="2" borderId="5" xfId="0" applyFont="1" applyFill="1" applyBorder="1" applyAlignment="1">
      <alignment horizontal="left" vertical="center" wrapText="1" readingOrder="1"/>
    </xf>
    <xf numFmtId="0" fontId="4" fillId="0" borderId="4" xfId="0" applyFont="1" applyBorder="1" applyAlignment="1">
      <alignment horizontal="left" vertical="center" wrapText="1" readingOrder="1"/>
    </xf>
    <xf numFmtId="0" fontId="4" fillId="0" borderId="0" xfId="0" applyFont="1" applyAlignment="1">
      <alignment horizontal="left" vertical="center" wrapText="1" readingOrder="1"/>
    </xf>
    <xf numFmtId="0" fontId="4" fillId="0" borderId="5" xfId="0" applyFont="1" applyBorder="1" applyAlignment="1">
      <alignment horizontal="left" vertical="center" wrapText="1" readingOrder="1"/>
    </xf>
    <xf numFmtId="0" fontId="4" fillId="0" borderId="4" xfId="0" applyFont="1" applyBorder="1" applyAlignment="1">
      <alignment horizontal="left" vertical="top" wrapText="1" readingOrder="1"/>
    </xf>
    <xf numFmtId="0" fontId="4" fillId="0" borderId="0" xfId="0" applyFont="1" applyAlignment="1">
      <alignment horizontal="left" vertical="top" wrapText="1" readingOrder="1"/>
    </xf>
    <xf numFmtId="0" fontId="4" fillId="0" borderId="5" xfId="0" applyFont="1" applyBorder="1" applyAlignment="1">
      <alignment horizontal="left" vertical="top" wrapText="1" readingOrder="1"/>
    </xf>
    <xf numFmtId="0" fontId="2" fillId="2" borderId="1"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4" fillId="0" borderId="4" xfId="0" applyFont="1" applyBorder="1" applyAlignment="1">
      <alignment horizontal="left" wrapText="1" readingOrder="1"/>
    </xf>
    <xf numFmtId="0" fontId="4" fillId="0" borderId="0" xfId="0" applyFont="1" applyAlignment="1">
      <alignment horizontal="left" wrapText="1" readingOrder="1"/>
    </xf>
    <xf numFmtId="0" fontId="4" fillId="0" borderId="5" xfId="0" applyFont="1" applyBorder="1" applyAlignment="1">
      <alignment horizontal="left" wrapText="1" readingOrder="1"/>
    </xf>
    <xf numFmtId="164" fontId="8" fillId="0" borderId="18" xfId="0" applyNumberFormat="1" applyFont="1" applyBorder="1" applyAlignment="1">
      <alignment horizontal="center" vertical="center" wrapText="1" readingOrder="1"/>
    </xf>
    <xf numFmtId="164" fontId="8" fillId="0" borderId="19" xfId="0" applyNumberFormat="1" applyFont="1" applyBorder="1" applyAlignment="1">
      <alignment horizontal="center" vertical="center" wrapText="1" readingOrder="1"/>
    </xf>
    <xf numFmtId="10" fontId="8" fillId="0" borderId="19" xfId="0" applyNumberFormat="1" applyFont="1" applyBorder="1" applyAlignment="1">
      <alignment horizontal="center" vertical="center" wrapText="1" readingOrder="1"/>
    </xf>
    <xf numFmtId="10" fontId="8" fillId="0" borderId="20" xfId="0" applyNumberFormat="1" applyFont="1" applyBorder="1" applyAlignment="1">
      <alignment horizontal="center" vertical="center" wrapText="1" readingOrder="1"/>
    </xf>
    <xf numFmtId="0" fontId="4" fillId="0" borderId="6" xfId="0" applyFont="1" applyBorder="1" applyAlignment="1">
      <alignment horizontal="left" vertical="center" wrapText="1" readingOrder="1"/>
    </xf>
    <xf numFmtId="0" fontId="4" fillId="0" borderId="7" xfId="0" applyFont="1" applyBorder="1" applyAlignment="1">
      <alignment horizontal="left" vertical="center" wrapText="1" readingOrder="1"/>
    </xf>
    <xf numFmtId="0" fontId="4" fillId="0" borderId="8" xfId="0" applyFont="1" applyBorder="1" applyAlignment="1">
      <alignment horizontal="left" vertical="center" wrapText="1" readingOrder="1"/>
    </xf>
    <xf numFmtId="0" fontId="2" fillId="2" borderId="9" xfId="0" applyFont="1" applyFill="1" applyBorder="1" applyAlignment="1">
      <alignment horizontal="left" vertical="center" wrapText="1" readingOrder="1"/>
    </xf>
    <xf numFmtId="0" fontId="2" fillId="2" borderId="10" xfId="0" applyFont="1" applyFill="1" applyBorder="1" applyAlignment="1">
      <alignment horizontal="left" vertical="center" wrapText="1" readingOrder="1"/>
    </xf>
    <xf numFmtId="0" fontId="2" fillId="2" borderId="11" xfId="0" applyFont="1" applyFill="1" applyBorder="1" applyAlignment="1">
      <alignment horizontal="left" vertical="center" wrapText="1" readingOrder="1"/>
    </xf>
    <xf numFmtId="0" fontId="7" fillId="0" borderId="12"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14" xfId="0" applyFont="1" applyBorder="1" applyAlignment="1">
      <alignment horizontal="center" vertical="center" wrapText="1" readingOrder="1"/>
    </xf>
    <xf numFmtId="0" fontId="7" fillId="0" borderId="15" xfId="0" applyFont="1" applyBorder="1" applyAlignment="1">
      <alignment horizontal="center" vertical="center" wrapText="1" readingOrder="1"/>
    </xf>
    <xf numFmtId="0" fontId="7" fillId="0" borderId="16" xfId="0" applyFont="1" applyBorder="1" applyAlignment="1">
      <alignment horizontal="center" vertical="center" wrapText="1" readingOrder="1"/>
    </xf>
    <xf numFmtId="0" fontId="7" fillId="0" borderId="17" xfId="0" applyFont="1" applyBorder="1" applyAlignment="1">
      <alignment horizontal="center" vertical="center" wrapText="1" readingOrder="1"/>
    </xf>
    <xf numFmtId="0" fontId="2" fillId="2" borderId="4" xfId="0" applyFont="1" applyFill="1" applyBorder="1" applyAlignment="1">
      <alignment horizontal="left" wrapText="1" readingOrder="1"/>
    </xf>
    <xf numFmtId="0" fontId="2" fillId="2" borderId="0" xfId="0" applyFont="1" applyFill="1" applyAlignment="1">
      <alignment horizontal="left" wrapText="1" readingOrder="1"/>
    </xf>
    <xf numFmtId="0" fontId="2" fillId="2" borderId="5" xfId="0" applyFont="1" applyFill="1" applyBorder="1" applyAlignment="1">
      <alignment horizontal="left" wrapText="1" readingOrder="1"/>
    </xf>
    <xf numFmtId="0" fontId="3" fillId="0" borderId="0" xfId="0" applyFont="1" applyAlignment="1">
      <alignment horizontal="center"/>
    </xf>
    <xf numFmtId="0" fontId="4" fillId="5" borderId="24" xfId="0" applyFont="1" applyFill="1" applyBorder="1" applyAlignment="1">
      <alignment horizontal="center" vertical="center" wrapText="1" readingOrder="1"/>
    </xf>
    <xf numFmtId="0" fontId="4" fillId="5" borderId="22" xfId="0" applyFont="1" applyFill="1" applyBorder="1" applyAlignment="1">
      <alignment horizontal="center" vertical="center" wrapText="1" readingOrder="1"/>
    </xf>
    <xf numFmtId="0" fontId="4" fillId="5" borderId="23" xfId="0" applyFont="1" applyFill="1" applyBorder="1" applyAlignment="1">
      <alignment horizontal="center" vertical="center" wrapText="1" readingOrder="1"/>
    </xf>
    <xf numFmtId="0" fontId="4" fillId="5" borderId="25" xfId="0" applyFont="1" applyFill="1" applyBorder="1" applyAlignment="1">
      <alignment horizontal="center" vertical="center" wrapText="1" readingOrder="1"/>
    </xf>
    <xf numFmtId="0" fontId="4" fillId="5" borderId="26"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2" xfId="0" applyFont="1" applyFill="1" applyBorder="1" applyAlignment="1">
      <alignment horizontal="center" vertical="center" wrapText="1" readingOrder="1"/>
    </xf>
    <xf numFmtId="0" fontId="4" fillId="5" borderId="27" xfId="0" applyFont="1" applyFill="1" applyBorder="1" applyAlignment="1">
      <alignment horizontal="center" vertical="center" wrapText="1" readingOrder="1"/>
    </xf>
    <xf numFmtId="0" fontId="4" fillId="5" borderId="28" xfId="0" applyFont="1" applyFill="1" applyBorder="1" applyAlignment="1">
      <alignment horizontal="center" vertical="center" wrapText="1" readingOrder="1"/>
    </xf>
    <xf numFmtId="0" fontId="4" fillId="5" borderId="29" xfId="0" applyFont="1" applyFill="1" applyBorder="1" applyAlignment="1">
      <alignment horizontal="center" vertical="center" wrapText="1" readingOrder="1"/>
    </xf>
    <xf numFmtId="0" fontId="4" fillId="5" borderId="30" xfId="0" applyFont="1" applyFill="1" applyBorder="1" applyAlignment="1">
      <alignment horizontal="center" vertical="center" wrapText="1" readingOrder="1"/>
    </xf>
    <xf numFmtId="0" fontId="7" fillId="4" borderId="4" xfId="0" applyFont="1" applyFill="1" applyBorder="1" applyAlignment="1">
      <alignment horizontal="center" vertical="center" wrapText="1" readingOrder="1"/>
    </xf>
    <xf numFmtId="0" fontId="7" fillId="4" borderId="0" xfId="0" applyFont="1" applyFill="1" applyAlignment="1">
      <alignment horizontal="center" vertical="center" wrapText="1" readingOrder="1"/>
    </xf>
    <xf numFmtId="0" fontId="7" fillId="4" borderId="5" xfId="0" applyFont="1" applyFill="1" applyBorder="1" applyAlignment="1">
      <alignment horizontal="center" vertical="center" wrapText="1" readingOrder="1"/>
    </xf>
    <xf numFmtId="166" fontId="9" fillId="0" borderId="32" xfId="0" applyNumberFormat="1" applyFont="1" applyBorder="1" applyAlignment="1">
      <alignment horizontal="center" vertical="center" wrapText="1" readingOrder="1"/>
    </xf>
    <xf numFmtId="166" fontId="9" fillId="0" borderId="34" xfId="0" applyNumberFormat="1" applyFont="1" applyBorder="1" applyAlignment="1">
      <alignment horizontal="center" vertical="center" wrapText="1" readingOrder="1"/>
    </xf>
    <xf numFmtId="0" fontId="9" fillId="0" borderId="32" xfId="0" applyFont="1" applyBorder="1" applyAlignment="1">
      <alignment horizontal="left" vertical="center" wrapText="1" readingOrder="1"/>
    </xf>
    <xf numFmtId="0" fontId="9" fillId="0" borderId="33" xfId="0" applyFont="1" applyBorder="1" applyAlignment="1">
      <alignment horizontal="left" vertical="center" wrapText="1" readingOrder="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3" fontId="9" fillId="0" borderId="32" xfId="2" applyNumberFormat="1" applyFont="1" applyFill="1" applyBorder="1" applyAlignment="1">
      <alignment horizontal="center" vertical="center" wrapText="1" readingOrder="1"/>
    </xf>
    <xf numFmtId="3" fontId="9" fillId="0" borderId="34" xfId="2" applyNumberFormat="1" applyFont="1" applyFill="1" applyBorder="1" applyAlignment="1">
      <alignment horizontal="center" vertical="center" wrapText="1" readingOrder="1"/>
    </xf>
    <xf numFmtId="164" fontId="9" fillId="0" borderId="34" xfId="0" applyNumberFormat="1" applyFont="1" applyBorder="1" applyAlignment="1">
      <alignment horizontal="center" vertical="center"/>
    </xf>
    <xf numFmtId="164" fontId="9" fillId="0" borderId="33" xfId="0" applyNumberFormat="1" applyFont="1" applyBorder="1" applyAlignment="1">
      <alignment horizontal="center" vertical="center"/>
    </xf>
    <xf numFmtId="3" fontId="9" fillId="0" borderId="32" xfId="0" applyNumberFormat="1" applyFont="1" applyBorder="1" applyAlignment="1">
      <alignment horizontal="center" vertical="center"/>
    </xf>
    <xf numFmtId="3" fontId="9" fillId="0" borderId="34" xfId="0" applyNumberFormat="1" applyFont="1" applyBorder="1" applyAlignment="1">
      <alignment horizontal="center" vertical="center"/>
    </xf>
    <xf numFmtId="166" fontId="9" fillId="0" borderId="35" xfId="0" applyNumberFormat="1" applyFont="1" applyBorder="1" applyAlignment="1">
      <alignment horizontal="center" vertical="center" wrapText="1" readingOrder="1"/>
    </xf>
    <xf numFmtId="0" fontId="4" fillId="6" borderId="9" xfId="0" applyFont="1" applyFill="1" applyBorder="1" applyAlignment="1">
      <alignment horizontal="left" vertical="center" wrapText="1" readingOrder="1"/>
    </xf>
    <xf numFmtId="0" fontId="4" fillId="6" borderId="10" xfId="0" applyFont="1" applyFill="1" applyBorder="1" applyAlignment="1">
      <alignment horizontal="left" vertical="center" wrapText="1" readingOrder="1"/>
    </xf>
    <xf numFmtId="0" fontId="4" fillId="6" borderId="11" xfId="0" applyFont="1" applyFill="1" applyBorder="1" applyAlignment="1">
      <alignment horizontal="left" vertical="center" wrapText="1" readingOrder="1"/>
    </xf>
    <xf numFmtId="0" fontId="10" fillId="0" borderId="4" xfId="0" applyFont="1" applyBorder="1" applyAlignment="1">
      <alignment horizontal="left" vertical="center" wrapText="1" readingOrder="1"/>
    </xf>
    <xf numFmtId="0" fontId="10" fillId="0" borderId="0" xfId="0" applyFont="1" applyAlignment="1">
      <alignment horizontal="left" vertical="center" wrapText="1" readingOrder="1"/>
    </xf>
    <xf numFmtId="0" fontId="10" fillId="0" borderId="5" xfId="0" applyFont="1" applyBorder="1" applyAlignment="1">
      <alignment horizontal="left" vertical="center" wrapText="1" readingOrder="1"/>
    </xf>
    <xf numFmtId="0" fontId="10" fillId="0" borderId="41" xfId="0" applyFont="1" applyBorder="1" applyAlignment="1">
      <alignment horizontal="left"/>
    </xf>
    <xf numFmtId="0" fontId="10" fillId="0" borderId="42" xfId="0" applyFont="1" applyBorder="1" applyAlignment="1">
      <alignment horizontal="left"/>
    </xf>
    <xf numFmtId="0" fontId="10" fillId="0" borderId="43" xfId="0" applyFont="1" applyBorder="1" applyAlignment="1">
      <alignment horizontal="left"/>
    </xf>
    <xf numFmtId="0" fontId="4" fillId="6" borderId="1" xfId="0" applyFont="1" applyFill="1" applyBorder="1" applyAlignment="1">
      <alignment horizontal="left" vertical="top" wrapText="1" readingOrder="1"/>
    </xf>
    <xf numFmtId="0" fontId="4" fillId="6" borderId="2" xfId="0" applyFont="1" applyFill="1" applyBorder="1" applyAlignment="1">
      <alignment horizontal="left" vertical="top" wrapText="1" readingOrder="1"/>
    </xf>
    <xf numFmtId="0" fontId="4" fillId="6" borderId="3" xfId="0" applyFont="1" applyFill="1" applyBorder="1" applyAlignment="1">
      <alignment horizontal="left" vertical="top" wrapText="1" readingOrder="1"/>
    </xf>
    <xf numFmtId="0" fontId="10" fillId="0" borderId="45" xfId="0" applyFont="1" applyBorder="1" applyAlignment="1">
      <alignment horizontal="left"/>
    </xf>
    <xf numFmtId="0" fontId="10" fillId="0" borderId="46" xfId="0" applyFont="1" applyBorder="1" applyAlignment="1">
      <alignment horizontal="left"/>
    </xf>
    <xf numFmtId="0" fontId="10" fillId="0" borderId="47" xfId="0" applyFont="1" applyBorder="1" applyAlignment="1">
      <alignment horizontal="left"/>
    </xf>
    <xf numFmtId="0" fontId="7" fillId="4" borderId="4" xfId="0" applyFont="1" applyFill="1" applyBorder="1" applyAlignment="1">
      <alignment horizontal="left" vertical="top" wrapText="1" readingOrder="1"/>
    </xf>
    <xf numFmtId="0" fontId="7" fillId="4" borderId="0" xfId="0" applyFont="1" applyFill="1" applyAlignment="1">
      <alignment horizontal="left" vertical="top" wrapText="1" readingOrder="1"/>
    </xf>
    <xf numFmtId="0" fontId="7" fillId="4" borderId="5" xfId="0" applyFont="1" applyFill="1" applyBorder="1" applyAlignment="1">
      <alignment horizontal="left" vertical="top" wrapText="1" readingOrder="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0" fillId="0" borderId="37" xfId="0" applyFont="1" applyBorder="1" applyAlignment="1">
      <alignment horizontal="left"/>
    </xf>
    <xf numFmtId="0" fontId="10" fillId="0" borderId="38" xfId="0" applyFont="1" applyBorder="1" applyAlignment="1">
      <alignment horizontal="left"/>
    </xf>
    <xf numFmtId="0" fontId="10" fillId="0" borderId="39" xfId="0" applyFont="1" applyBorder="1" applyAlignment="1">
      <alignment horizontal="left"/>
    </xf>
    <xf numFmtId="164" fontId="9" fillId="0" borderId="34" xfId="0" applyNumberFormat="1" applyFont="1" applyFill="1" applyBorder="1" applyAlignment="1">
      <alignment horizontal="center" vertical="center"/>
    </xf>
    <xf numFmtId="164" fontId="9" fillId="0" borderId="33"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wrapText="1" readingOrder="1"/>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F3C65-DCE4-44FD-84F9-1627AC69F8E3}">
  <dimension ref="A1:U48"/>
  <sheetViews>
    <sheetView showGridLines="0" tabSelected="1" zoomScale="60" zoomScaleNormal="60" zoomScaleSheetLayoutView="100" workbookViewId="0">
      <selection sqref="A1:P1"/>
    </sheetView>
  </sheetViews>
  <sheetFormatPr baseColWidth="10" defaultColWidth="9.1796875" defaultRowHeight="15.5"/>
  <cols>
    <col min="1" max="1" width="28.26953125" style="1" bestFit="1" customWidth="1"/>
    <col min="2" max="2" width="19.1796875" style="1" customWidth="1"/>
    <col min="3" max="3" width="7.7265625" style="1" customWidth="1"/>
    <col min="4" max="4" width="7.81640625" style="1" customWidth="1"/>
    <col min="5" max="5" width="18.7265625" style="1" customWidth="1"/>
    <col min="6" max="6" width="8" style="1" customWidth="1"/>
    <col min="7" max="8" width="9.1796875" style="1"/>
    <col min="9" max="9" width="12" style="1" customWidth="1"/>
    <col min="10" max="10" width="9.1796875" style="1"/>
    <col min="11" max="11" width="8.54296875" style="1" customWidth="1"/>
    <col min="12" max="12" width="8" style="1" customWidth="1"/>
    <col min="13" max="13" width="12.453125" style="1" customWidth="1"/>
    <col min="14" max="14" width="9.7265625" style="1" customWidth="1"/>
    <col min="15" max="15" width="6.453125" style="1" customWidth="1"/>
    <col min="16" max="16" width="14.453125" style="1" customWidth="1"/>
    <col min="17" max="17" width="9.1796875" style="1"/>
    <col min="18" max="18" width="18.1796875" style="1" customWidth="1"/>
    <col min="19" max="19" width="16.26953125" style="1" customWidth="1"/>
    <col min="20" max="20" width="15.54296875" style="1" customWidth="1"/>
    <col min="21" max="21" width="13.7265625" style="1" bestFit="1" customWidth="1"/>
    <col min="22" max="16384" width="9.1796875" style="1"/>
  </cols>
  <sheetData>
    <row r="1" spans="1:16" ht="20.25" customHeight="1">
      <c r="A1" s="45" t="s">
        <v>48</v>
      </c>
      <c r="B1" s="46"/>
      <c r="C1" s="46"/>
      <c r="D1" s="46"/>
      <c r="E1" s="46"/>
      <c r="F1" s="46"/>
      <c r="G1" s="46"/>
      <c r="H1" s="46"/>
      <c r="I1" s="46"/>
      <c r="J1" s="46"/>
      <c r="K1" s="46"/>
      <c r="L1" s="46"/>
      <c r="M1" s="46"/>
      <c r="N1" s="46"/>
      <c r="O1" s="46"/>
      <c r="P1" s="47"/>
    </row>
    <row r="2" spans="1:16" ht="15.75" customHeight="1">
      <c r="A2" s="48" t="s">
        <v>0</v>
      </c>
      <c r="B2" s="49"/>
      <c r="C2" s="49"/>
      <c r="D2" s="49"/>
      <c r="E2" s="49"/>
      <c r="F2" s="49"/>
      <c r="G2" s="49"/>
      <c r="H2" s="49"/>
      <c r="I2" s="49"/>
      <c r="J2" s="49"/>
      <c r="K2" s="49"/>
      <c r="L2" s="49"/>
      <c r="M2" s="49"/>
      <c r="N2" s="49"/>
      <c r="O2" s="49"/>
      <c r="P2" s="50"/>
    </row>
    <row r="3" spans="1:16" ht="20.25" customHeight="1">
      <c r="A3" s="36" t="s">
        <v>1</v>
      </c>
      <c r="B3" s="37"/>
      <c r="C3" s="37"/>
      <c r="D3" s="37"/>
      <c r="E3" s="37"/>
      <c r="F3" s="37"/>
      <c r="G3" s="37"/>
      <c r="H3" s="37"/>
      <c r="I3" s="37"/>
      <c r="J3" s="37"/>
      <c r="K3" s="37"/>
      <c r="L3" s="37"/>
      <c r="M3" s="37"/>
      <c r="N3" s="37"/>
      <c r="O3" s="37"/>
      <c r="P3" s="38"/>
    </row>
    <row r="4" spans="1:16" ht="32.25" customHeight="1">
      <c r="A4" s="39" t="s">
        <v>2</v>
      </c>
      <c r="B4" s="40"/>
      <c r="C4" s="40"/>
      <c r="D4" s="40"/>
      <c r="E4" s="40"/>
      <c r="F4" s="40"/>
      <c r="G4" s="40"/>
      <c r="H4" s="40"/>
      <c r="I4" s="40"/>
      <c r="J4" s="40"/>
      <c r="K4" s="40"/>
      <c r="L4" s="40"/>
      <c r="M4" s="40"/>
      <c r="N4" s="40"/>
      <c r="O4" s="40"/>
      <c r="P4" s="41"/>
    </row>
    <row r="5" spans="1:16" ht="41.25" customHeight="1">
      <c r="A5" s="39" t="s">
        <v>3</v>
      </c>
      <c r="B5" s="40"/>
      <c r="C5" s="40"/>
      <c r="D5" s="40"/>
      <c r="E5" s="40"/>
      <c r="F5" s="40"/>
      <c r="G5" s="40"/>
      <c r="H5" s="40"/>
      <c r="I5" s="40"/>
      <c r="J5" s="40"/>
      <c r="K5" s="40"/>
      <c r="L5" s="40"/>
      <c r="M5" s="40"/>
      <c r="N5" s="40"/>
      <c r="O5" s="40"/>
      <c r="P5" s="41"/>
    </row>
    <row r="6" spans="1:16" ht="19.5" customHeight="1">
      <c r="A6" s="36" t="s">
        <v>4</v>
      </c>
      <c r="B6" s="37"/>
      <c r="C6" s="37"/>
      <c r="D6" s="37"/>
      <c r="E6" s="37"/>
      <c r="F6" s="37"/>
      <c r="G6" s="37"/>
      <c r="H6" s="37"/>
      <c r="I6" s="37"/>
      <c r="J6" s="37"/>
      <c r="K6" s="37"/>
      <c r="L6" s="37"/>
      <c r="M6" s="37"/>
      <c r="N6" s="37"/>
      <c r="O6" s="37"/>
      <c r="P6" s="38"/>
    </row>
    <row r="7" spans="1:16" ht="56.25" customHeight="1">
      <c r="A7" s="39" t="s">
        <v>5</v>
      </c>
      <c r="B7" s="40"/>
      <c r="C7" s="40"/>
      <c r="D7" s="40"/>
      <c r="E7" s="40"/>
      <c r="F7" s="40"/>
      <c r="G7" s="40"/>
      <c r="H7" s="40"/>
      <c r="I7" s="40"/>
      <c r="J7" s="40"/>
      <c r="K7" s="40"/>
      <c r="L7" s="40"/>
      <c r="M7" s="40"/>
      <c r="N7" s="40"/>
      <c r="O7" s="40"/>
      <c r="P7" s="41"/>
    </row>
    <row r="8" spans="1:16" ht="50.25" customHeight="1">
      <c r="A8" s="39" t="s">
        <v>6</v>
      </c>
      <c r="B8" s="40"/>
      <c r="C8" s="40"/>
      <c r="D8" s="40"/>
      <c r="E8" s="40"/>
      <c r="F8" s="40"/>
      <c r="G8" s="40"/>
      <c r="H8" s="40"/>
      <c r="I8" s="40"/>
      <c r="J8" s="40"/>
      <c r="K8" s="40"/>
      <c r="L8" s="40"/>
      <c r="M8" s="40"/>
      <c r="N8" s="40"/>
      <c r="O8" s="40"/>
      <c r="P8" s="41"/>
    </row>
    <row r="9" spans="1:16" ht="39" customHeight="1">
      <c r="A9" s="42" t="s">
        <v>7</v>
      </c>
      <c r="B9" s="43"/>
      <c r="C9" s="43"/>
      <c r="D9" s="43"/>
      <c r="E9" s="43"/>
      <c r="F9" s="43"/>
      <c r="G9" s="43"/>
      <c r="H9" s="43"/>
      <c r="I9" s="43"/>
      <c r="J9" s="43"/>
      <c r="K9" s="43"/>
      <c r="L9" s="43"/>
      <c r="M9" s="43"/>
      <c r="N9" s="43"/>
      <c r="O9" s="43"/>
      <c r="P9" s="44"/>
    </row>
    <row r="10" spans="1:16" ht="215.15" customHeight="1">
      <c r="A10" s="42" t="s">
        <v>8</v>
      </c>
      <c r="B10" s="43"/>
      <c r="C10" s="43"/>
      <c r="D10" s="43"/>
      <c r="E10" s="43"/>
      <c r="F10" s="43"/>
      <c r="G10" s="43"/>
      <c r="H10" s="43"/>
      <c r="I10" s="43"/>
      <c r="J10" s="43"/>
      <c r="K10" s="43"/>
      <c r="L10" s="43"/>
      <c r="M10" s="43"/>
      <c r="N10" s="43"/>
      <c r="O10" s="43"/>
      <c r="P10" s="44"/>
    </row>
    <row r="11" spans="1:16" ht="215.15" customHeight="1">
      <c r="A11" s="42"/>
      <c r="B11" s="43"/>
      <c r="C11" s="43"/>
      <c r="D11" s="43"/>
      <c r="E11" s="43"/>
      <c r="F11" s="43"/>
      <c r="G11" s="43"/>
      <c r="H11" s="43"/>
      <c r="I11" s="43"/>
      <c r="J11" s="43"/>
      <c r="K11" s="43"/>
      <c r="L11" s="43"/>
      <c r="M11" s="43"/>
      <c r="N11" s="43"/>
      <c r="O11" s="43"/>
      <c r="P11" s="44"/>
    </row>
    <row r="12" spans="1:16" ht="15.75" customHeight="1">
      <c r="A12" s="33" t="s">
        <v>9</v>
      </c>
      <c r="B12" s="34"/>
      <c r="C12" s="34"/>
      <c r="D12" s="34"/>
      <c r="E12" s="34"/>
      <c r="F12" s="34"/>
      <c r="G12" s="34"/>
      <c r="H12" s="34"/>
      <c r="I12" s="34"/>
      <c r="J12" s="34"/>
      <c r="K12" s="34"/>
      <c r="L12" s="34"/>
      <c r="M12" s="34"/>
      <c r="N12" s="34"/>
      <c r="O12" s="34"/>
      <c r="P12" s="35"/>
    </row>
    <row r="13" spans="1:16" ht="21" customHeight="1">
      <c r="A13" s="42" t="s">
        <v>10</v>
      </c>
      <c r="B13" s="43"/>
      <c r="C13" s="43"/>
      <c r="D13" s="43"/>
      <c r="E13" s="43"/>
      <c r="F13" s="43"/>
      <c r="G13" s="43"/>
      <c r="H13" s="43"/>
      <c r="I13" s="43"/>
      <c r="J13" s="43"/>
      <c r="K13" s="43"/>
      <c r="L13" s="43"/>
      <c r="M13" s="43"/>
      <c r="N13" s="43"/>
      <c r="O13" s="43"/>
      <c r="P13" s="44"/>
    </row>
    <row r="14" spans="1:16" ht="54.75" customHeight="1">
      <c r="A14" s="39" t="s">
        <v>11</v>
      </c>
      <c r="B14" s="40"/>
      <c r="C14" s="40"/>
      <c r="D14" s="40"/>
      <c r="E14" s="40"/>
      <c r="F14" s="40"/>
      <c r="G14" s="40"/>
      <c r="H14" s="40"/>
      <c r="I14" s="40"/>
      <c r="J14" s="40"/>
      <c r="K14" s="40"/>
      <c r="L14" s="40"/>
      <c r="M14" s="40"/>
      <c r="N14" s="40"/>
      <c r="O14" s="40"/>
      <c r="P14" s="41"/>
    </row>
    <row r="15" spans="1:16" ht="39" customHeight="1">
      <c r="A15" s="55" t="s">
        <v>12</v>
      </c>
      <c r="B15" s="56"/>
      <c r="C15" s="56"/>
      <c r="D15" s="56"/>
      <c r="E15" s="56"/>
      <c r="F15" s="56"/>
      <c r="G15" s="56"/>
      <c r="H15" s="56"/>
      <c r="I15" s="56"/>
      <c r="J15" s="56"/>
      <c r="K15" s="56"/>
      <c r="L15" s="56"/>
      <c r="M15" s="56"/>
      <c r="N15" s="56"/>
      <c r="O15" s="56"/>
      <c r="P15" s="57"/>
    </row>
    <row r="16" spans="1:16" ht="24" customHeight="1">
      <c r="A16" s="58" t="s">
        <v>13</v>
      </c>
      <c r="B16" s="59"/>
      <c r="C16" s="59"/>
      <c r="D16" s="59"/>
      <c r="E16" s="59"/>
      <c r="F16" s="59"/>
      <c r="G16" s="59"/>
      <c r="H16" s="59"/>
      <c r="I16" s="59"/>
      <c r="J16" s="59"/>
      <c r="K16" s="59"/>
      <c r="L16" s="59"/>
      <c r="M16" s="59"/>
      <c r="N16" s="59"/>
      <c r="O16" s="59"/>
      <c r="P16" s="60"/>
    </row>
    <row r="17" spans="1:21" ht="24" customHeight="1">
      <c r="A17" s="2"/>
      <c r="B17" s="3"/>
      <c r="C17" s="3"/>
      <c r="D17" s="3"/>
      <c r="E17" s="3"/>
      <c r="F17" s="3"/>
      <c r="G17" s="3"/>
      <c r="H17" s="3"/>
      <c r="I17" s="3"/>
      <c r="J17" s="3"/>
      <c r="K17" s="3"/>
      <c r="L17" s="3"/>
      <c r="M17" s="3"/>
      <c r="N17" s="3"/>
      <c r="O17" s="3"/>
      <c r="P17" s="4"/>
    </row>
    <row r="18" spans="1:21" ht="20.25" customHeight="1">
      <c r="A18" s="61" t="s">
        <v>14</v>
      </c>
      <c r="B18" s="62"/>
      <c r="C18" s="62"/>
      <c r="D18" s="62"/>
      <c r="E18" s="62"/>
      <c r="F18" s="62"/>
      <c r="G18" s="62"/>
      <c r="H18" s="62"/>
      <c r="I18" s="62"/>
      <c r="J18" s="62"/>
      <c r="K18" s="62"/>
      <c r="L18" s="62"/>
      <c r="M18" s="62"/>
      <c r="N18" s="62"/>
      <c r="O18" s="62"/>
      <c r="P18" s="63"/>
    </row>
    <row r="19" spans="1:21" ht="31.5" customHeight="1">
      <c r="A19" s="64" t="s">
        <v>15</v>
      </c>
      <c r="B19" s="65"/>
      <c r="C19" s="65"/>
      <c r="D19" s="65"/>
      <c r="E19" s="65" t="s">
        <v>16</v>
      </c>
      <c r="F19" s="65"/>
      <c r="G19" s="65"/>
      <c r="H19" s="65"/>
      <c r="I19" s="65" t="s">
        <v>17</v>
      </c>
      <c r="J19" s="65"/>
      <c r="K19" s="65"/>
      <c r="L19" s="65"/>
      <c r="M19" s="65" t="s">
        <v>18</v>
      </c>
      <c r="N19" s="65"/>
      <c r="O19" s="65"/>
      <c r="P19" s="66"/>
    </row>
    <row r="20" spans="1:21" ht="31.5" customHeight="1">
      <c r="A20" s="51">
        <v>1350000000</v>
      </c>
      <c r="B20" s="52"/>
      <c r="C20" s="52"/>
      <c r="D20" s="52"/>
      <c r="E20" s="124">
        <v>1686714945.95</v>
      </c>
      <c r="F20" s="124"/>
      <c r="G20" s="124"/>
      <c r="H20" s="124"/>
      <c r="I20" s="124">
        <v>450987612.10000002</v>
      </c>
      <c r="J20" s="124"/>
      <c r="K20" s="124"/>
      <c r="L20" s="124"/>
      <c r="M20" s="53">
        <f>IF(I20=0," ", I20/E20)</f>
        <v>0.26737630634202542</v>
      </c>
      <c r="N20" s="53"/>
      <c r="O20" s="53"/>
      <c r="P20" s="54"/>
      <c r="R20" s="5"/>
    </row>
    <row r="21" spans="1:21" ht="13.5" customHeight="1">
      <c r="A21" s="6"/>
      <c r="B21" s="7"/>
      <c r="C21" s="7"/>
      <c r="D21" s="7"/>
      <c r="E21" s="7"/>
      <c r="F21" s="7"/>
      <c r="G21" s="7"/>
      <c r="H21" s="7"/>
      <c r="I21" s="7"/>
      <c r="J21" s="7"/>
      <c r="K21" s="7"/>
      <c r="L21" s="7"/>
      <c r="M21" s="7"/>
      <c r="N21" s="7"/>
      <c r="O21" s="7"/>
      <c r="P21" s="8"/>
      <c r="R21" s="70"/>
      <c r="S21" s="70"/>
      <c r="T21" s="70"/>
    </row>
    <row r="22" spans="1:21" ht="24" customHeight="1">
      <c r="A22" s="82" t="s">
        <v>19</v>
      </c>
      <c r="B22" s="83"/>
      <c r="C22" s="83"/>
      <c r="D22" s="83"/>
      <c r="E22" s="83"/>
      <c r="F22" s="83"/>
      <c r="G22" s="83"/>
      <c r="H22" s="83"/>
      <c r="I22" s="83"/>
      <c r="J22" s="83"/>
      <c r="K22" s="83"/>
      <c r="L22" s="83"/>
      <c r="M22" s="83"/>
      <c r="N22" s="83"/>
      <c r="O22" s="83"/>
      <c r="P22" s="84"/>
      <c r="R22" s="9"/>
      <c r="S22" s="9"/>
      <c r="T22" s="9"/>
    </row>
    <row r="23" spans="1:21" ht="15" customHeight="1" thickBot="1">
      <c r="A23" s="10"/>
      <c r="B23" s="11"/>
      <c r="C23" s="11"/>
      <c r="D23" s="11"/>
      <c r="E23" s="12"/>
      <c r="F23" s="71" t="s">
        <v>20</v>
      </c>
      <c r="G23" s="72"/>
      <c r="H23" s="72"/>
      <c r="I23" s="73"/>
      <c r="J23" s="71" t="s">
        <v>21</v>
      </c>
      <c r="K23" s="72"/>
      <c r="L23" s="72"/>
      <c r="M23" s="73"/>
      <c r="N23" s="71" t="s">
        <v>22</v>
      </c>
      <c r="O23" s="72"/>
      <c r="P23" s="74"/>
      <c r="R23" s="5"/>
      <c r="S23" s="5"/>
      <c r="T23" s="5"/>
      <c r="U23" s="5"/>
    </row>
    <row r="24" spans="1:21" ht="69" customHeight="1" thickBot="1">
      <c r="A24" s="75" t="s">
        <v>23</v>
      </c>
      <c r="B24" s="76"/>
      <c r="C24" s="76" t="s">
        <v>24</v>
      </c>
      <c r="D24" s="77"/>
      <c r="E24" s="77"/>
      <c r="F24" s="78" t="s">
        <v>25</v>
      </c>
      <c r="G24" s="79"/>
      <c r="H24" s="79" t="s">
        <v>26</v>
      </c>
      <c r="I24" s="80"/>
      <c r="J24" s="78" t="s">
        <v>53</v>
      </c>
      <c r="K24" s="79"/>
      <c r="L24" s="79" t="s">
        <v>54</v>
      </c>
      <c r="M24" s="80"/>
      <c r="N24" s="78" t="s">
        <v>27</v>
      </c>
      <c r="O24" s="81"/>
      <c r="P24" s="13" t="s">
        <v>28</v>
      </c>
    </row>
    <row r="25" spans="1:21" ht="53.25" customHeight="1" thickBot="1">
      <c r="A25" s="87" t="s">
        <v>29</v>
      </c>
      <c r="B25" s="88"/>
      <c r="C25" s="89" t="s">
        <v>30</v>
      </c>
      <c r="D25" s="90"/>
      <c r="E25" s="90"/>
      <c r="F25" s="91">
        <v>3960250</v>
      </c>
      <c r="G25" s="92"/>
      <c r="H25" s="93">
        <v>814200000</v>
      </c>
      <c r="I25" s="94"/>
      <c r="J25" s="95">
        <v>1353600</v>
      </c>
      <c r="K25" s="96"/>
      <c r="L25" s="122">
        <v>385970376.85000002</v>
      </c>
      <c r="M25" s="123"/>
      <c r="N25" s="85">
        <f>+J25/F25</f>
        <v>0.34179660374976328</v>
      </c>
      <c r="O25" s="86"/>
      <c r="P25" s="14">
        <f>+L25/H25</f>
        <v>0.47404860826578238</v>
      </c>
      <c r="R25" s="15"/>
    </row>
    <row r="26" spans="1:21" ht="43.5" customHeight="1" thickBot="1">
      <c r="A26" s="87" t="s">
        <v>31</v>
      </c>
      <c r="B26" s="88"/>
      <c r="C26" s="89" t="s">
        <v>32</v>
      </c>
      <c r="D26" s="90"/>
      <c r="E26" s="90"/>
      <c r="F26" s="91">
        <v>720</v>
      </c>
      <c r="G26" s="92"/>
      <c r="H26" s="93">
        <v>8820000</v>
      </c>
      <c r="I26" s="94"/>
      <c r="J26" s="95">
        <v>107</v>
      </c>
      <c r="K26" s="96"/>
      <c r="L26" s="122">
        <v>0</v>
      </c>
      <c r="M26" s="123"/>
      <c r="N26" s="85">
        <f>+J26/F26</f>
        <v>0.14861111111111111</v>
      </c>
      <c r="O26" s="97"/>
      <c r="P26" s="16">
        <f>+L26/H26</f>
        <v>0</v>
      </c>
    </row>
    <row r="27" spans="1:21" ht="24" customHeight="1">
      <c r="A27" s="67" t="s">
        <v>33</v>
      </c>
      <c r="B27" s="68"/>
      <c r="C27" s="68"/>
      <c r="D27" s="68"/>
      <c r="E27" s="68"/>
      <c r="F27" s="68"/>
      <c r="G27" s="68"/>
      <c r="H27" s="68"/>
      <c r="I27" s="68"/>
      <c r="J27" s="68"/>
      <c r="K27" s="68"/>
      <c r="L27" s="68"/>
      <c r="M27" s="68"/>
      <c r="N27" s="68"/>
      <c r="O27" s="68"/>
      <c r="P27" s="69"/>
    </row>
    <row r="28" spans="1:21" ht="29.25" customHeight="1">
      <c r="A28" s="98" t="s">
        <v>34</v>
      </c>
      <c r="B28" s="99"/>
      <c r="C28" s="99"/>
      <c r="D28" s="99"/>
      <c r="E28" s="99"/>
      <c r="F28" s="99"/>
      <c r="G28" s="99"/>
      <c r="H28" s="99"/>
      <c r="I28" s="99"/>
      <c r="J28" s="99"/>
      <c r="K28" s="99"/>
      <c r="L28" s="99"/>
      <c r="M28" s="99"/>
      <c r="N28" s="99"/>
      <c r="O28" s="99"/>
      <c r="P28" s="100"/>
    </row>
    <row r="29" spans="1:21" ht="35" customHeight="1">
      <c r="A29" s="39" t="s">
        <v>35</v>
      </c>
      <c r="B29" s="40"/>
      <c r="C29" s="40"/>
      <c r="D29" s="40"/>
      <c r="E29" s="40"/>
      <c r="F29" s="40"/>
      <c r="G29" s="40"/>
      <c r="H29" s="40"/>
      <c r="I29" s="40"/>
      <c r="J29" s="40"/>
      <c r="K29" s="40"/>
      <c r="L29" s="40"/>
      <c r="M29" s="40"/>
      <c r="N29" s="40"/>
      <c r="O29" s="40"/>
      <c r="P29" s="41"/>
    </row>
    <row r="30" spans="1:21" ht="60" customHeight="1">
      <c r="A30" s="101" t="s">
        <v>52</v>
      </c>
      <c r="B30" s="102"/>
      <c r="C30" s="102"/>
      <c r="D30" s="102"/>
      <c r="E30" s="102"/>
      <c r="F30" s="102"/>
      <c r="G30" s="102"/>
      <c r="H30" s="102"/>
      <c r="I30" s="102"/>
      <c r="J30" s="102"/>
      <c r="K30" s="102"/>
      <c r="L30" s="102"/>
      <c r="M30" s="102"/>
      <c r="N30" s="102"/>
      <c r="O30" s="102"/>
      <c r="P30" s="103"/>
    </row>
    <row r="31" spans="1:21" ht="60" customHeight="1">
      <c r="A31" s="101" t="s">
        <v>49</v>
      </c>
      <c r="B31" s="102"/>
      <c r="C31" s="102"/>
      <c r="D31" s="102"/>
      <c r="E31" s="102"/>
      <c r="F31" s="102"/>
      <c r="G31" s="102"/>
      <c r="H31" s="102"/>
      <c r="I31" s="102"/>
      <c r="J31" s="102"/>
      <c r="K31" s="102"/>
      <c r="L31" s="102"/>
      <c r="M31" s="102"/>
      <c r="N31" s="102"/>
      <c r="O31" s="102"/>
      <c r="P31" s="103"/>
      <c r="R31" s="17"/>
      <c r="T31" s="18"/>
    </row>
    <row r="32" spans="1:21" ht="15.75" customHeight="1">
      <c r="A32" s="107" t="s">
        <v>36</v>
      </c>
      <c r="B32" s="108"/>
      <c r="C32" s="108"/>
      <c r="D32" s="108"/>
      <c r="E32" s="108"/>
      <c r="F32" s="108"/>
      <c r="G32" s="108"/>
      <c r="H32" s="108"/>
      <c r="I32" s="108"/>
      <c r="J32" s="108"/>
      <c r="K32" s="108"/>
      <c r="L32" s="108"/>
      <c r="M32" s="108"/>
      <c r="N32" s="108"/>
      <c r="O32" s="108"/>
      <c r="P32" s="109"/>
    </row>
    <row r="33" spans="1:16" ht="35" customHeight="1">
      <c r="A33" s="39" t="s">
        <v>37</v>
      </c>
      <c r="B33" s="40"/>
      <c r="C33" s="40"/>
      <c r="D33" s="40"/>
      <c r="E33" s="40"/>
      <c r="F33" s="40"/>
      <c r="G33" s="40"/>
      <c r="H33" s="40"/>
      <c r="I33" s="40"/>
      <c r="J33" s="40"/>
      <c r="K33" s="40"/>
      <c r="L33" s="40"/>
      <c r="M33" s="40"/>
      <c r="N33" s="40"/>
      <c r="O33" s="40"/>
      <c r="P33" s="41"/>
    </row>
    <row r="34" spans="1:16" ht="60" customHeight="1">
      <c r="A34" s="39" t="s">
        <v>55</v>
      </c>
      <c r="B34" s="40"/>
      <c r="C34" s="40"/>
      <c r="D34" s="40"/>
      <c r="E34" s="40"/>
      <c r="F34" s="40"/>
      <c r="G34" s="40"/>
      <c r="H34" s="40"/>
      <c r="I34" s="40"/>
      <c r="J34" s="40"/>
      <c r="K34" s="40"/>
      <c r="L34" s="40"/>
      <c r="M34" s="40"/>
      <c r="N34" s="40"/>
      <c r="O34" s="40"/>
      <c r="P34" s="41"/>
    </row>
    <row r="35" spans="1:16" ht="60" customHeight="1">
      <c r="A35" s="101" t="s">
        <v>50</v>
      </c>
      <c r="B35" s="102"/>
      <c r="C35" s="102"/>
      <c r="D35" s="102"/>
      <c r="E35" s="102"/>
      <c r="F35" s="102"/>
      <c r="G35" s="102"/>
      <c r="H35" s="102"/>
      <c r="I35" s="102"/>
      <c r="J35" s="102"/>
      <c r="K35" s="102"/>
      <c r="L35" s="102"/>
      <c r="M35" s="102"/>
      <c r="N35" s="102"/>
      <c r="O35" s="102"/>
      <c r="P35" s="103"/>
    </row>
    <row r="36" spans="1:16" ht="15" customHeight="1">
      <c r="A36" s="113" t="s">
        <v>38</v>
      </c>
      <c r="B36" s="114"/>
      <c r="C36" s="114"/>
      <c r="D36" s="114"/>
      <c r="E36" s="114"/>
      <c r="F36" s="114"/>
      <c r="G36" s="114"/>
      <c r="H36" s="114"/>
      <c r="I36" s="114"/>
      <c r="J36" s="114"/>
      <c r="K36" s="114"/>
      <c r="L36" s="114"/>
      <c r="M36" s="114"/>
      <c r="N36" s="114"/>
      <c r="O36" s="114"/>
      <c r="P36" s="115"/>
    </row>
    <row r="37" spans="1:16" ht="43" customHeight="1">
      <c r="A37" s="116" t="s">
        <v>51</v>
      </c>
      <c r="B37" s="117"/>
      <c r="C37" s="117"/>
      <c r="D37" s="117"/>
      <c r="E37" s="117"/>
      <c r="F37" s="117"/>
      <c r="G37" s="117"/>
      <c r="H37" s="117"/>
      <c r="I37" s="117"/>
      <c r="J37" s="117"/>
      <c r="K37" s="117"/>
      <c r="L37" s="117"/>
      <c r="M37" s="117"/>
      <c r="N37" s="117"/>
      <c r="O37" s="117"/>
      <c r="P37" s="118"/>
    </row>
    <row r="40" spans="1:16">
      <c r="B40" s="119" t="s">
        <v>39</v>
      </c>
      <c r="C40" s="120"/>
      <c r="D40" s="121"/>
      <c r="E40" s="19">
        <f>+A20</f>
        <v>1350000000</v>
      </c>
      <c r="F40" s="20"/>
      <c r="G40" s="20"/>
      <c r="L40" s="20"/>
    </row>
    <row r="41" spans="1:16">
      <c r="B41" s="104" t="s">
        <v>40</v>
      </c>
      <c r="C41" s="105"/>
      <c r="D41" s="106"/>
      <c r="E41" s="21">
        <f>+E20</f>
        <v>1686714945.95</v>
      </c>
      <c r="F41" s="20"/>
      <c r="G41" s="20"/>
      <c r="L41" s="20"/>
    </row>
    <row r="42" spans="1:16" ht="18" customHeight="1">
      <c r="B42" s="110" t="s">
        <v>41</v>
      </c>
      <c r="C42" s="111"/>
      <c r="D42" s="112"/>
      <c r="E42" s="22">
        <f>+I20</f>
        <v>450987612.10000002</v>
      </c>
      <c r="F42" s="20"/>
      <c r="G42" s="20"/>
      <c r="L42" s="20"/>
    </row>
    <row r="45" spans="1:16">
      <c r="A45" s="23"/>
      <c r="B45" s="24" t="s">
        <v>42</v>
      </c>
      <c r="C45" s="24"/>
      <c r="D45" s="24"/>
      <c r="E45" s="24"/>
      <c r="G45" s="25"/>
      <c r="I45" s="24"/>
      <c r="J45" s="20"/>
      <c r="M45" s="26" t="s">
        <v>43</v>
      </c>
      <c r="N45" s="20"/>
    </row>
    <row r="46" spans="1:16">
      <c r="A46" s="27"/>
      <c r="B46" s="28" t="s">
        <v>44</v>
      </c>
      <c r="C46" s="28"/>
      <c r="D46" s="28"/>
      <c r="E46" s="27"/>
      <c r="G46" s="25"/>
      <c r="I46" s="28"/>
      <c r="J46" s="28"/>
      <c r="M46" s="29" t="s">
        <v>45</v>
      </c>
      <c r="N46" s="28"/>
    </row>
    <row r="47" spans="1:16">
      <c r="B47" s="30" t="s">
        <v>46</v>
      </c>
      <c r="C47" s="30"/>
      <c r="D47" s="30"/>
      <c r="E47" s="31"/>
      <c r="G47" s="25"/>
      <c r="I47" s="30"/>
      <c r="J47" s="30"/>
      <c r="M47" s="32" t="s">
        <v>47</v>
      </c>
      <c r="N47" s="30"/>
    </row>
    <row r="48" spans="1:16">
      <c r="A48" s="25"/>
      <c r="B48" s="25"/>
      <c r="C48" s="25"/>
      <c r="D48" s="25"/>
    </row>
  </sheetData>
  <mergeCells count="64">
    <mergeCell ref="B41:D41"/>
    <mergeCell ref="A32:P32"/>
    <mergeCell ref="B42:D42"/>
    <mergeCell ref="A33:P33"/>
    <mergeCell ref="A34:P34"/>
    <mergeCell ref="A35:P35"/>
    <mergeCell ref="A36:P36"/>
    <mergeCell ref="A37:P37"/>
    <mergeCell ref="B40:D40"/>
    <mergeCell ref="L25:M25"/>
    <mergeCell ref="A28:P28"/>
    <mergeCell ref="A29:P29"/>
    <mergeCell ref="A30:P30"/>
    <mergeCell ref="A31:P31"/>
    <mergeCell ref="A25:B25"/>
    <mergeCell ref="C25:E25"/>
    <mergeCell ref="F25:G25"/>
    <mergeCell ref="H25:I25"/>
    <mergeCell ref="J25:K25"/>
    <mergeCell ref="F26:G26"/>
    <mergeCell ref="H26:I26"/>
    <mergeCell ref="J26:K26"/>
    <mergeCell ref="L26:M26"/>
    <mergeCell ref="N26:O26"/>
    <mergeCell ref="A27:P27"/>
    <mergeCell ref="R21:T21"/>
    <mergeCell ref="F23:I23"/>
    <mergeCell ref="J23:M23"/>
    <mergeCell ref="N23:P23"/>
    <mergeCell ref="A24:B24"/>
    <mergeCell ref="C24:E24"/>
    <mergeCell ref="F24:G24"/>
    <mergeCell ref="H24:I24"/>
    <mergeCell ref="J24:K24"/>
    <mergeCell ref="L24:M24"/>
    <mergeCell ref="N24:O24"/>
    <mergeCell ref="A22:P22"/>
    <mergeCell ref="N25:O25"/>
    <mergeCell ref="A26:B26"/>
    <mergeCell ref="C26:E26"/>
    <mergeCell ref="A20:D20"/>
    <mergeCell ref="E20:H20"/>
    <mergeCell ref="I20:L20"/>
    <mergeCell ref="M20:P20"/>
    <mergeCell ref="A13:P13"/>
    <mergeCell ref="A14:P14"/>
    <mergeCell ref="A15:P15"/>
    <mergeCell ref="A16:P16"/>
    <mergeCell ref="A18:P18"/>
    <mergeCell ref="A19:D19"/>
    <mergeCell ref="E19:H19"/>
    <mergeCell ref="I19:L19"/>
    <mergeCell ref="M19:P19"/>
    <mergeCell ref="A1:P1"/>
    <mergeCell ref="A2:P2"/>
    <mergeCell ref="A3:P3"/>
    <mergeCell ref="A4:P4"/>
    <mergeCell ref="A5:P5"/>
    <mergeCell ref="A12:P12"/>
    <mergeCell ref="A6:P6"/>
    <mergeCell ref="A7:P7"/>
    <mergeCell ref="A8:P8"/>
    <mergeCell ref="A9:P9"/>
    <mergeCell ref="A10:P11"/>
  </mergeCells>
  <printOptions horizontalCentered="1"/>
  <pageMargins left="0.3" right="0.3" top="0.3" bottom="0.3" header="0.31496062992126" footer="0.31496062992126"/>
  <pageSetup scale="58" fitToHeight="2" orientation="landscape"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T1 2026</vt:lpstr>
      <vt:lpstr>'T1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INESPRE PLANIFICACION</dc:creator>
  <cp:lastModifiedBy>INESPRE PLANIFICACION</cp:lastModifiedBy>
  <dcterms:created xsi:type="dcterms:W3CDTF">2026-01-16T14:06:03Z</dcterms:created>
  <dcterms:modified xsi:type="dcterms:W3CDTF">2026-04-14T19:31:09Z</dcterms:modified>
</cp:coreProperties>
</file>