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PPP\PPP - Transparencia\2026\T3\Informe físico-financiero T3\"/>
    </mc:Choice>
  </mc:AlternateContent>
  <xr:revisionPtr revIDLastSave="0" documentId="13_ncr:1_{7EF01C23-182A-462C-9652-0E104CF14FCD}" xr6:coauthVersionLast="47" xr6:coauthVersionMax="47" xr10:uidLastSave="{00000000-0000-0000-0000-000000000000}"/>
  <bookViews>
    <workbookView xWindow="-110" yWindow="-110" windowWidth="19420" windowHeight="11500" xr2:uid="{436D819E-D99F-4AD1-AEF0-F1BAEC2BAACD}"/>
  </bookViews>
  <sheets>
    <sheet name="T3 2026" sheetId="1" r:id="rId1"/>
  </sheets>
  <definedNames>
    <definedName name="_xlnm.Print_Area" localSheetId="0">'T3 2026'!$A$1:$P$48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2" i="1" l="1"/>
  <c r="E41" i="1"/>
  <c r="E40" i="1"/>
  <c r="P26" i="1"/>
  <c r="N26" i="1"/>
  <c r="P25" i="1"/>
  <c r="N25" i="1"/>
  <c r="M20" i="1"/>
</calcChain>
</file>

<file path=xl/sharedStrings.xml><?xml version="1.0" encoding="utf-8"?>
<sst xmlns="http://schemas.openxmlformats.org/spreadsheetml/2006/main" count="56" uniqueCount="56">
  <si>
    <r>
      <t xml:space="preserve">Capítulo: </t>
    </r>
    <r>
      <rPr>
        <sz val="12"/>
        <color rgb="FF000000"/>
        <rFont val="Futura PT Book"/>
      </rPr>
      <t>6111 - Instituto de Estabilización de Precios</t>
    </r>
  </si>
  <si>
    <t>I. ASPECTOS GENERALES:</t>
  </si>
  <si>
    <r>
      <t xml:space="preserve">Misión: </t>
    </r>
    <r>
      <rPr>
        <sz val="12"/>
        <color rgb="FF000000"/>
        <rFont val="Futura PT Book"/>
      </rPr>
      <t>Contribuir al desarrollo agropecuario a través de acciones y programas orientados a la eficacia, rentabilidad y competitividad de los productores, mediante una comercialización justa y organizada, que garantice el acceso a alimentos de calidad para todos los consumidores.</t>
    </r>
  </si>
  <si>
    <r>
      <t xml:space="preserve">Visión: </t>
    </r>
    <r>
      <rPr>
        <sz val="12"/>
        <color rgb="FF000000"/>
        <rFont val="Futura PT Book"/>
      </rPr>
      <t>Una República Dominicana con garantía de seguridad alimentaria, siendo como institución, parte de un sistema colaborativo entre instancias públicas y privadas del sector agropecuario.</t>
    </r>
  </si>
  <si>
    <t>II. CONTRIBUCIÓN A LA ESTRATEGIA NACIONAL DE DESARROLLO</t>
  </si>
  <si>
    <r>
      <t>Eje estratégico:</t>
    </r>
    <r>
      <rPr>
        <sz val="12"/>
        <color rgb="FF000000"/>
        <rFont val="Futura PT Book"/>
        <family val="2"/>
      </rPr>
      <t xml:space="preserve"> "Una economía territorial y sectorialmente integrada, innovadora, diversificada, plural, orientada a la calidad y ambientalmente sostenible, que crea y desconcentra la riqueza, genera crecimiento alto y sostenido con equidad y empleo digno, y que aprovecha y potencia las oportunidades del mercado local y se inserta de forma competitiva en la economía global".</t>
    </r>
  </si>
  <si>
    <r>
      <t xml:space="preserve">Objetivo general: </t>
    </r>
    <r>
      <rPr>
        <sz val="12"/>
        <color rgb="FF000000"/>
        <rFont val="Futura PT Book"/>
      </rPr>
      <t xml:space="preserve">3.5: Estructura productiva sectorial y territorialmente articulada, integrada competitivamente a la economía global y que aprovecha las oportunidades del mercado local. </t>
    </r>
  </si>
  <si>
    <r>
      <t xml:space="preserve">Objetivo(s) específico(s): </t>
    </r>
    <r>
      <rPr>
        <sz val="12"/>
        <color rgb="FF000000"/>
        <rFont val="Futura PT Book"/>
      </rPr>
      <t>3.5.3: “Elevar la productividad, competitividad y sostenibilidad ambiental y financiera de las cadenas agro-productivas, a fin de contribuir a la seguridad alimentaria, aprovechar el potencial exportador y generar empleo e ingresos para la población rural”.</t>
    </r>
    <r>
      <rPr>
        <b/>
        <sz val="12"/>
        <color rgb="FF000000"/>
        <rFont val="Futura PT Book"/>
        <family val="2"/>
      </rPr>
      <t xml:space="preserve">
</t>
    </r>
  </si>
  <si>
    <r>
      <t xml:space="preserve">Línea(s) de acción: 
</t>
    </r>
    <r>
      <rPr>
        <sz val="12"/>
        <color rgb="FF000000"/>
        <rFont val="Futura PT Book"/>
      </rPr>
      <t xml:space="preserve">
3.5.3.1: “Reformar la institucionalidad del sector agropecuario y forestal, con visión sistémica, para impulsar la transformación productiva y la inserción competitiva en los mercados locales y externos”.
3.5.3.5: “Fortalecer y facilitar el acceso a los sistemas de información e inteligencia de mercado de los productos agropecuarios y forestales, a través del uso de las TIC, y su apropiada difusión entre productores y organizaciones agropecuarias”.
3.5.3.6 “Desarrollar y fortalecer estructuras asociativas y alianzas público-privadas nacionales y globales que, sobre la base de la planificación participativa de todos los actores del sector agropecuario, incluidos las y los pequeños productores, contribuyan a la creación de capital social y al aprovechamiento de sinergias que redunden en un mejoramiento de la productividad y la rentabilidad”.
3.5.3.7: “Desarrollar servicios financieros que faciliten la capitalización, tecnificación y manejo de riesgos de las unidades de producción agropecuaria y forestal, con normativas y mecanismos que den respuesta a las necesidades del sector y que aseguren el acceso, individual o colectivo, de las y los pequeños y medianos productores”.
3.5.3.8: “Desarrollar un sistema de sanidad e inocuidad agroalimentaria integrado, moderno y eficiente, con un fuerte componente de capacitación, que involucre a todos los actores de la cadena productiva para preservar la salud de los consumidores e incrementar la competitividad.”
3.5.3.9: “Impulsar formas eficientes de provisión de infraestructura, servicios e insumos que eleven la calidad y productividad de los procesos de producción y distribución agroalimentaria y forestal”.
3.5.3.11: “Desarrollar un sistema de apoyo a las exportaciones de productos agropecuarios y forestales en los principales mercados de destino, que provea información y capacitación, sobre sus requerimientos y brinde protección frente a malas prácticas”.
3.5.3.15: “Impulsar, mediante la difusión de las mejores prácticas de cultivo, el incremento de la productividad y la oferta en los rubros agropecuarios con mayor aporte a la seguridad alimentaria y a la adecuada nutrición de la población dominicana”.
3.5.3.16 “Incentivar la creación de agroindustrias locales para agregar valor a la producción primaria”.                                                                                                                                                                             </t>
    </r>
  </si>
  <si>
    <t xml:space="preserve">III. INFORMACIÓN DEL PROGRAMA: </t>
  </si>
  <si>
    <r>
      <t xml:space="preserve">Nombre del programa: </t>
    </r>
    <r>
      <rPr>
        <sz val="12"/>
        <color rgb="FF000000"/>
        <rFont val="Futura PT Book"/>
      </rPr>
      <t xml:space="preserve">Comercialización de Productos Agropecuarios al Consumidor y Apoyo al Productor. </t>
    </r>
  </si>
  <si>
    <r>
      <t xml:space="preserve">Descripción del programa: </t>
    </r>
    <r>
      <rPr>
        <sz val="12"/>
        <color rgb="FF000000"/>
        <rFont val="Futura PT Book"/>
      </rPr>
      <t xml:space="preserve">Este programa consiste en dar respuestas a las necesidades en el proceso de comercialización a los productores agropecuarios y a consumidores, en interés de garantizar ingresos justos para el productor y precios asequibles y estables para el consumidor. </t>
    </r>
  </si>
  <si>
    <r>
      <t>Beneficiarios del programa:</t>
    </r>
    <r>
      <rPr>
        <sz val="12"/>
        <color rgb="FF000000"/>
        <rFont val="Futura PT Book"/>
        <family val="2"/>
      </rPr>
      <t xml:space="preserve"> Ciudadanía en general y medianos y pequeños productores agropecuarios. </t>
    </r>
  </si>
  <si>
    <t>IV. FORMULACIÓN Y EJECUCIÓN FÍSICA-FINANCIERA DE LOS PRODUCTOS</t>
  </si>
  <si>
    <t xml:space="preserve">Cuadro: Desempeño financiero por programa </t>
  </si>
  <si>
    <t>Presupuesto Inicial</t>
  </si>
  <si>
    <t>Presupuesto Vigente</t>
  </si>
  <si>
    <t>Presupuesto Ejecutado</t>
  </si>
  <si>
    <t>Porcentaje de Ejecución (ejecutado/vigente)</t>
  </si>
  <si>
    <t xml:space="preserve">FORMULACIÓN Y EJECUCIÓN TRIMESTRAL DE LAS METAS </t>
  </si>
  <si>
    <t xml:space="preserve"> Presupuesto Anual </t>
  </si>
  <si>
    <t>Ejecución trimestral</t>
  </si>
  <si>
    <t>Avance</t>
  </si>
  <si>
    <t>PRODUCTO</t>
  </si>
  <si>
    <t>UNIDAD DE MEDIDA</t>
  </si>
  <si>
    <t>Metas
(A)</t>
  </si>
  <si>
    <t>Monto Financiero 
(B)</t>
  </si>
  <si>
    <t>Física %
 E=C/A</t>
  </si>
  <si>
    <t>Financiero % 
F=D/B</t>
  </si>
  <si>
    <r>
      <rPr>
        <b/>
        <sz val="12"/>
        <rFont val="Futura PT Book"/>
      </rPr>
      <t xml:space="preserve">6402 </t>
    </r>
    <r>
      <rPr>
        <sz val="12"/>
        <rFont val="Futura PT Book"/>
      </rPr>
      <t>- Ciudadanos acceden a productos agropecuarios a menor precio a través de los diferentes canales de distribución.</t>
    </r>
  </si>
  <si>
    <t>No. Ciudadanos beneficiados</t>
  </si>
  <si>
    <r>
      <rPr>
        <b/>
        <sz val="12"/>
        <rFont val="Futura PT Book"/>
      </rPr>
      <t>6403</t>
    </r>
    <r>
      <rPr>
        <sz val="12"/>
        <rFont val="Futura PT Book"/>
      </rPr>
      <t xml:space="preserve"> - Productores reciben apoyo técnico para la comercialización de productos agropecuarios. </t>
    </r>
  </si>
  <si>
    <t>No. Productores beneficiados</t>
  </si>
  <si>
    <t>V. ANÁLISIS DE LOS LOGROS Y DESVIACIONES:</t>
  </si>
  <si>
    <r>
      <t xml:space="preserve">Producto: </t>
    </r>
    <r>
      <rPr>
        <sz val="12"/>
        <color rgb="FF000000"/>
        <rFont val="Futura PT Book"/>
      </rPr>
      <t>6402 - Ciudadanos acceden a productos agropecuarios a menor precio a través de los diferentes canales de distribución.</t>
    </r>
  </si>
  <si>
    <r>
      <t>Descripción del producto:</t>
    </r>
    <r>
      <rPr>
        <sz val="12"/>
        <color rgb="FF000000"/>
        <rFont val="Futura PT Book"/>
      </rPr>
      <t xml:space="preserve"> Consiste en la comercialización de productos agropecuarios al consumidor, para contribuir a garantizar la seguridad alimentaria y nutricional llegando al consumidor final sin intermediación. </t>
    </r>
  </si>
  <si>
    <r>
      <t xml:space="preserve">Producto: </t>
    </r>
    <r>
      <rPr>
        <sz val="12"/>
        <color rgb="FF000000"/>
        <rFont val="Futura PT Book"/>
      </rPr>
      <t xml:space="preserve">6403 - Productores reciben apoyo técnico para la comercialización de productos agropecuarios. </t>
    </r>
  </si>
  <si>
    <r>
      <t xml:space="preserve">Descripción del producto: </t>
    </r>
    <r>
      <rPr>
        <sz val="12"/>
        <color rgb="FF000000"/>
        <rFont val="Futura PT Book"/>
      </rPr>
      <t>procura entrenar a pequeños productores, cooperativas y asociaciones en técnicas de manejo post-cosecha e inocuidad de los alimentos. Se acompañan a los productores hasta la lograr la correcta vinculación de estos (productores) con los distintos mecanismos de comercialización del INESPRE.</t>
    </r>
  </si>
  <si>
    <t>VI. OPORTUNIDADES DE MEJORA:</t>
  </si>
  <si>
    <t>Presupuesto aprobado:</t>
  </si>
  <si>
    <t>Presupuesto modificado:</t>
  </si>
  <si>
    <t>Total devengado:</t>
  </si>
  <si>
    <t>Revisado por:</t>
  </si>
  <si>
    <t>Aprobado por:</t>
  </si>
  <si>
    <t>Adrian Stewar Roa</t>
  </si>
  <si>
    <t>José Rodríguez</t>
  </si>
  <si>
    <t>Encargado del Departamento de PPP</t>
  </si>
  <si>
    <t>Director  de Planificación Y Desarrollo</t>
  </si>
  <si>
    <t>Para el próximo trimestre, el equipo del INESPRE actualizará el plan de compras de manera tal que responda a la disponibilidad presupuestaria del momento y que procure, además de cumplir con las metas fisicas y financieras, honrar los compromisos pasivos de periodos anteriores y los propios de la fecha.</t>
  </si>
  <si>
    <t>Informe de evaluación trimestral Julio - Septiembre 2026 de las metas físicas-financieras</t>
  </si>
  <si>
    <t>Ejecución Física Julio / Septiembre
(C)</t>
  </si>
  <si>
    <t>Ejecución Financiera Julio / Septiembre
 (D)</t>
  </si>
  <si>
    <r>
      <t>Logros alcanzados:</t>
    </r>
    <r>
      <rPr>
        <sz val="12"/>
        <rFont val="Futura PT Book"/>
      </rPr>
      <t xml:space="preserve"> En el 3er trimestre de 2026, el INESPRE llevo a cabo un total de 772 mercados de productores, 1,761 bodegas móviles, 2 ferias agropecuarias y 1 ruta alimentaria, beneficiando así a 1,977,600 ciudadanos. Este nivel de ejecución representa un cumplimiento del 193% en relación con la meta trimestral de 1,024,550 ciudadanos beneficiados. En cuanto al cumplimiento de la meta anual, la ejecución correspondiente al 3er trimestre representa un cumplimiento físico del 49.94%.</t>
    </r>
  </si>
  <si>
    <r>
      <t xml:space="preserve">Logros Alcanzados: </t>
    </r>
    <r>
      <rPr>
        <sz val="12"/>
        <color rgb="FF000000"/>
        <rFont val="Futura PT Book"/>
      </rPr>
      <t>Durante el 3er trimestre del 2026, el INESPRE impartió 4 talleres de capacitación en los que se beneficiaron un total de 114 productores. Este nivel de ejecución representa un cumplimiento de un 53% con respecto a la meta trimestral de 216 productores beneficiados. En cuanto al año, la ejecución del periodo evaluado representa un 15.83% de la meta anual.</t>
    </r>
  </si>
  <si>
    <r>
      <t xml:space="preserve">Causas y justificación del desvío: </t>
    </r>
    <r>
      <rPr>
        <sz val="12"/>
        <rFont val="Futura PT Book"/>
      </rPr>
      <t>Se superó la meta física establecida de ciudadanos beneficiados por el aumento de la operatividad de las Bodegas Móviles debido a la incorporación de 60 camiones adicionales proporcionados por el Gobierno Dominicano. Además, las adiciones presupuestarias y la entrada del presupuesto reformulado permitieron ampliar el alcance y la frecuencia de los canales de distribución a nivel nacional.</t>
    </r>
  </si>
  <si>
    <r>
      <t xml:space="preserve">Causas y justificación del desvío: </t>
    </r>
    <r>
      <rPr>
        <sz val="12"/>
        <rFont val="Futura PT Book"/>
      </rPr>
      <t>La subejecución de la meta física-financiera se debió a la no visibilización de acciones de control de plaga, evaluaciones técnicas e intercambio de experiencias que no se evidencian como capacitaciones, pero impactan de manera financiera en la ejecución; además de que, el sistema interno de gestión de remuneraciones y contribuciones no ha permitido tener una vinculación directa con este producto.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</si>
</sst>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&quot;$&quot;#,##0"/>
    <numFmt numFmtId="165" formatCode="_(&quot;RD$&quot;* #,##0.00_);_(&quot;RD$&quot;* \(#,##0.00\);_(&quot;RD$&quot;* &quot;-&quot;??_);_(@_)"/>
    <numFmt numFmtId="166" formatCode="[$-10409]0.00\ %"/>
    <numFmt numFmtId="167" formatCode="[$-10409]0.00%"/>
  </numFmts>
  <fonts count="1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0"/>
      <name val="Futura PT Book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Futura PT Book"/>
      <family val="2"/>
    </font>
    <font>
      <sz val="12"/>
      <color rgb="FF000000"/>
      <name val="Futura PT Book"/>
    </font>
    <font>
      <sz val="12"/>
      <color rgb="FF000000"/>
      <name val="Futura PT Book"/>
      <family val="2"/>
    </font>
    <font>
      <b/>
      <sz val="12"/>
      <color rgb="FF1F4E78"/>
      <name val="Futura PT Book"/>
      <family val="2"/>
    </font>
    <font>
      <b/>
      <sz val="12"/>
      <color theme="1"/>
      <name val="Futura PT Book"/>
    </font>
    <font>
      <sz val="12"/>
      <name val="Futura PT Book"/>
    </font>
    <font>
      <b/>
      <sz val="12"/>
      <name val="Futura PT Book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rgb="FFDDEBF7"/>
      </patternFill>
    </fill>
    <fill>
      <patternFill patternType="solid">
        <fgColor theme="0"/>
        <bgColor rgb="FFDDEBF7"/>
      </patternFill>
    </fill>
    <fill>
      <patternFill patternType="solid">
        <fgColor rgb="FFDDEBF7"/>
        <bgColor rgb="FFDDEBF7"/>
      </patternFill>
    </fill>
    <fill>
      <patternFill patternType="solid">
        <fgColor rgb="FFF5F5F5"/>
        <bgColor rgb="FFF5F5F5"/>
      </patternFill>
    </fill>
    <fill>
      <patternFill patternType="solid">
        <fgColor rgb="FFDCDCDC"/>
        <bgColor rgb="FFDCDCDC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3" tint="0.79998168889431442"/>
      </right>
      <top style="thin">
        <color indexed="64"/>
      </top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indexed="64"/>
      </top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indexed="64"/>
      </right>
      <top style="thin">
        <color indexed="64"/>
      </top>
      <bottom style="thin">
        <color theme="3" tint="0.79998168889431442"/>
      </bottom>
      <diagonal/>
    </border>
    <border>
      <left style="thin">
        <color indexed="64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indexed="64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indexed="64"/>
      </left>
      <right style="thin">
        <color theme="3" tint="0.79998168889431442"/>
      </right>
      <top style="thin">
        <color theme="3" tint="0.79998168889431442"/>
      </top>
      <bottom style="thin">
        <color indexed="64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indexed="64"/>
      </bottom>
      <diagonal/>
    </border>
    <border>
      <left style="thin">
        <color theme="3" tint="0.79998168889431442"/>
      </left>
      <right style="thin">
        <color indexed="64"/>
      </right>
      <top style="thin">
        <color theme="3" tint="0.79998168889431442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indexed="64"/>
      </right>
      <top style="thin">
        <color theme="0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theme="2"/>
      </right>
      <top style="medium">
        <color indexed="64"/>
      </top>
      <bottom style="medium">
        <color indexed="64"/>
      </bottom>
      <diagonal/>
    </border>
    <border>
      <left style="thin">
        <color theme="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4" tint="0.79998168889431442"/>
      </left>
      <right/>
      <top style="thin">
        <color indexed="64"/>
      </top>
      <bottom style="thin">
        <color theme="4" tint="0.79998168889431442"/>
      </bottom>
      <diagonal/>
    </border>
    <border>
      <left/>
      <right/>
      <top style="thin">
        <color indexed="64"/>
      </top>
      <bottom style="thin">
        <color theme="4" tint="0.79998168889431442"/>
      </bottom>
      <diagonal/>
    </border>
    <border>
      <left/>
      <right style="thin">
        <color theme="4" tint="0.79998168889431442"/>
      </right>
      <top style="thin">
        <color indexed="64"/>
      </top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indexed="64"/>
      </top>
      <bottom style="thin">
        <color theme="4" tint="0.79998168889431442"/>
      </bottom>
      <diagonal/>
    </border>
    <border>
      <left style="thin">
        <color theme="4" tint="0.79998168889431442"/>
      </left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8168889431442"/>
      </left>
      <right/>
      <top style="thin">
        <color theme="4" tint="0.79998168889431442"/>
      </top>
      <bottom style="thin">
        <color indexed="64"/>
      </bottom>
      <diagonal/>
    </border>
    <border>
      <left/>
      <right/>
      <top style="thin">
        <color theme="4" tint="0.79998168889431442"/>
      </top>
      <bottom style="thin">
        <color indexed="64"/>
      </bottom>
      <diagonal/>
    </border>
    <border>
      <left/>
      <right style="thin">
        <color theme="4" tint="0.79998168889431442"/>
      </right>
      <top style="thin">
        <color theme="4" tint="0.79998168889431442"/>
      </top>
      <bottom style="thin">
        <color indexed="64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0" xfId="0" applyFont="1"/>
    <xf numFmtId="0" fontId="7" fillId="3" borderId="9" xfId="0" applyFont="1" applyFill="1" applyBorder="1" applyAlignment="1">
      <alignment horizontal="left" vertical="center" wrapText="1" readingOrder="1"/>
    </xf>
    <xf numFmtId="0" fontId="7" fillId="3" borderId="10" xfId="0" applyFont="1" applyFill="1" applyBorder="1" applyAlignment="1">
      <alignment horizontal="left" vertical="center" wrapText="1" readingOrder="1"/>
    </xf>
    <xf numFmtId="0" fontId="7" fillId="3" borderId="11" xfId="0" applyFont="1" applyFill="1" applyBorder="1" applyAlignment="1">
      <alignment horizontal="left" vertical="center" wrapText="1" readingOrder="1"/>
    </xf>
    <xf numFmtId="4" fontId="3" fillId="0" borderId="0" xfId="0" applyNumberFormat="1" applyFont="1"/>
    <xf numFmtId="0" fontId="7" fillId="0" borderId="4" xfId="0" applyFont="1" applyBorder="1" applyAlignment="1">
      <alignment horizontal="center" vertical="center" wrapText="1" readingOrder="1"/>
    </xf>
    <xf numFmtId="0" fontId="7" fillId="0" borderId="0" xfId="0" applyFont="1" applyAlignment="1">
      <alignment horizontal="center" vertical="center" wrapText="1" readingOrder="1"/>
    </xf>
    <xf numFmtId="0" fontId="7" fillId="0" borderId="5" xfId="0" applyFont="1" applyBorder="1" applyAlignment="1">
      <alignment horizontal="center" vertical="center" wrapText="1" readingOrder="1"/>
    </xf>
    <xf numFmtId="0" fontId="3" fillId="0" borderId="0" xfId="0" applyFont="1" applyAlignment="1">
      <alignment horizontal="center"/>
    </xf>
    <xf numFmtId="0" fontId="4" fillId="5" borderId="21" xfId="0" applyFont="1" applyFill="1" applyBorder="1" applyAlignment="1">
      <alignment vertical="center" wrapText="1" readingOrder="1"/>
    </xf>
    <xf numFmtId="0" fontId="4" fillId="5" borderId="22" xfId="0" applyFont="1" applyFill="1" applyBorder="1" applyAlignment="1">
      <alignment vertical="center" wrapText="1" readingOrder="1"/>
    </xf>
    <xf numFmtId="0" fontId="4" fillId="5" borderId="23" xfId="0" applyFont="1" applyFill="1" applyBorder="1" applyAlignment="1">
      <alignment vertical="center" wrapText="1" readingOrder="1"/>
    </xf>
    <xf numFmtId="0" fontId="4" fillId="5" borderId="31" xfId="0" applyFont="1" applyFill="1" applyBorder="1" applyAlignment="1">
      <alignment horizontal="center" vertical="center" wrapText="1" readingOrder="1"/>
    </xf>
    <xf numFmtId="167" fontId="9" fillId="0" borderId="33" xfId="0" applyNumberFormat="1" applyFont="1" applyBorder="1" applyAlignment="1">
      <alignment horizontal="center" vertical="center" wrapText="1" readingOrder="1"/>
    </xf>
    <xf numFmtId="43" fontId="3" fillId="0" borderId="0" xfId="1" applyFont="1"/>
    <xf numFmtId="167" fontId="9" fillId="0" borderId="36" xfId="0" applyNumberFormat="1" applyFont="1" applyBorder="1" applyAlignment="1">
      <alignment horizontal="center" vertical="center" wrapText="1" readingOrder="1"/>
    </xf>
    <xf numFmtId="3" fontId="3" fillId="0" borderId="0" xfId="0" applyNumberFormat="1" applyFont="1"/>
    <xf numFmtId="2" fontId="3" fillId="0" borderId="0" xfId="3" applyNumberFormat="1" applyFont="1"/>
    <xf numFmtId="3" fontId="5" fillId="0" borderId="40" xfId="0" applyNumberFormat="1" applyFont="1" applyBorder="1"/>
    <xf numFmtId="0" fontId="5" fillId="0" borderId="0" xfId="0" applyFont="1"/>
    <xf numFmtId="3" fontId="5" fillId="0" borderId="44" xfId="0" applyNumberFormat="1" applyFont="1" applyBorder="1"/>
    <xf numFmtId="3" fontId="5" fillId="0" borderId="48" xfId="0" applyNumberFormat="1" applyFont="1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5" xfId="0" applyFont="1" applyBorder="1" applyAlignment="1">
      <alignment horizontal="left" vertical="top" wrapText="1" readingOrder="1"/>
    </xf>
    <xf numFmtId="0" fontId="2" fillId="2" borderId="4" xfId="0" applyFont="1" applyFill="1" applyBorder="1" applyAlignment="1">
      <alignment horizontal="left" vertical="top" wrapText="1" readingOrder="1"/>
    </xf>
    <xf numFmtId="0" fontId="2" fillId="2" borderId="0" xfId="0" applyFont="1" applyFill="1" applyAlignment="1">
      <alignment horizontal="left" vertical="top" wrapText="1" readingOrder="1"/>
    </xf>
    <xf numFmtId="0" fontId="2" fillId="2" borderId="5" xfId="0" applyFont="1" applyFill="1" applyBorder="1" applyAlignment="1">
      <alignment horizontal="left" vertical="top" wrapText="1" readingOrder="1"/>
    </xf>
    <xf numFmtId="0" fontId="2" fillId="2" borderId="4" xfId="0" applyFont="1" applyFill="1" applyBorder="1" applyAlignment="1">
      <alignment horizontal="left" vertical="center" wrapText="1" readingOrder="1"/>
    </xf>
    <xf numFmtId="0" fontId="2" fillId="2" borderId="0" xfId="0" applyFont="1" applyFill="1" applyAlignment="1">
      <alignment horizontal="left" vertical="center" wrapText="1" readingOrder="1"/>
    </xf>
    <xf numFmtId="0" fontId="2" fillId="2" borderId="5" xfId="0" applyFont="1" applyFill="1" applyBorder="1" applyAlignment="1">
      <alignment horizontal="left" vertical="center" wrapText="1" readingOrder="1"/>
    </xf>
    <xf numFmtId="0" fontId="4" fillId="0" borderId="4" xfId="0" applyFont="1" applyBorder="1" applyAlignment="1">
      <alignment horizontal="left" vertical="center" wrapText="1" readingOrder="1"/>
    </xf>
    <xf numFmtId="0" fontId="4" fillId="0" borderId="0" xfId="0" applyFont="1" applyAlignment="1">
      <alignment horizontal="left" vertical="center" wrapText="1" readingOrder="1"/>
    </xf>
    <xf numFmtId="0" fontId="4" fillId="0" borderId="5" xfId="0" applyFont="1" applyBorder="1" applyAlignment="1">
      <alignment horizontal="left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2" fillId="2" borderId="3" xfId="0" applyFont="1" applyFill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left" wrapText="1" readingOrder="1"/>
    </xf>
    <xf numFmtId="0" fontId="4" fillId="0" borderId="0" xfId="0" applyFont="1" applyAlignment="1">
      <alignment horizontal="left" wrapText="1" readingOrder="1"/>
    </xf>
    <xf numFmtId="0" fontId="4" fillId="0" borderId="5" xfId="0" applyFont="1" applyBorder="1" applyAlignment="1">
      <alignment horizontal="left" wrapText="1" readingOrder="1"/>
    </xf>
    <xf numFmtId="0" fontId="4" fillId="0" borderId="6" xfId="0" applyFont="1" applyBorder="1" applyAlignment="1">
      <alignment horizontal="left" vertical="center" wrapText="1" readingOrder="1"/>
    </xf>
    <xf numFmtId="0" fontId="4" fillId="0" borderId="7" xfId="0" applyFont="1" applyBorder="1" applyAlignment="1">
      <alignment horizontal="left" vertical="center" wrapText="1" readingOrder="1"/>
    </xf>
    <xf numFmtId="0" fontId="4" fillId="0" borderId="8" xfId="0" applyFont="1" applyBorder="1" applyAlignment="1">
      <alignment horizontal="left" vertical="center" wrapText="1" readingOrder="1"/>
    </xf>
    <xf numFmtId="0" fontId="2" fillId="2" borderId="9" xfId="0" applyFont="1" applyFill="1" applyBorder="1" applyAlignment="1">
      <alignment horizontal="left" vertical="center" wrapText="1" readingOrder="1"/>
    </xf>
    <xf numFmtId="0" fontId="2" fillId="2" borderId="10" xfId="0" applyFont="1" applyFill="1" applyBorder="1" applyAlignment="1">
      <alignment horizontal="left" vertical="center" wrapText="1" readingOrder="1"/>
    </xf>
    <xf numFmtId="0" fontId="2" fillId="2" borderId="11" xfId="0" applyFont="1" applyFill="1" applyBorder="1" applyAlignment="1">
      <alignment horizontal="left" vertical="center" wrapText="1" readingOrder="1"/>
    </xf>
    <xf numFmtId="0" fontId="7" fillId="0" borderId="12" xfId="0" applyFont="1" applyBorder="1" applyAlignment="1">
      <alignment horizontal="center" vertical="center" wrapText="1" readingOrder="1"/>
    </xf>
    <xf numFmtId="0" fontId="7" fillId="0" borderId="13" xfId="0" applyFont="1" applyBorder="1" applyAlignment="1">
      <alignment horizontal="center" vertical="center" wrapText="1" readingOrder="1"/>
    </xf>
    <xf numFmtId="0" fontId="7" fillId="0" borderId="14" xfId="0" applyFont="1" applyBorder="1" applyAlignment="1">
      <alignment horizontal="center" vertical="center" wrapText="1" readingOrder="1"/>
    </xf>
    <xf numFmtId="166" fontId="9" fillId="0" borderId="32" xfId="0" applyNumberFormat="1" applyFont="1" applyBorder="1" applyAlignment="1">
      <alignment horizontal="center" vertical="center" wrapText="1" readingOrder="1"/>
    </xf>
    <xf numFmtId="166" fontId="9" fillId="0" borderId="34" xfId="0" applyNumberFormat="1" applyFont="1" applyBorder="1" applyAlignment="1">
      <alignment horizontal="center" vertical="center" wrapText="1" readingOrder="1"/>
    </xf>
    <xf numFmtId="10" fontId="8" fillId="0" borderId="19" xfId="0" applyNumberFormat="1" applyFont="1" applyBorder="1" applyAlignment="1">
      <alignment horizontal="center" vertical="center" wrapText="1" readingOrder="1"/>
    </xf>
    <xf numFmtId="10" fontId="8" fillId="0" borderId="20" xfId="0" applyNumberFormat="1" applyFont="1" applyBorder="1" applyAlignment="1">
      <alignment horizontal="center" vertical="center" wrapText="1" readingOrder="1"/>
    </xf>
    <xf numFmtId="0" fontId="7" fillId="0" borderId="15" xfId="0" applyFont="1" applyBorder="1" applyAlignment="1">
      <alignment horizontal="center" vertical="center" wrapText="1" readingOrder="1"/>
    </xf>
    <xf numFmtId="0" fontId="7" fillId="0" borderId="16" xfId="0" applyFont="1" applyBorder="1" applyAlignment="1">
      <alignment horizontal="center" vertical="center" wrapText="1" readingOrder="1"/>
    </xf>
    <xf numFmtId="0" fontId="7" fillId="0" borderId="17" xfId="0" applyFont="1" applyBorder="1" applyAlignment="1">
      <alignment horizontal="center" vertical="center" wrapText="1" readingOrder="1"/>
    </xf>
    <xf numFmtId="0" fontId="9" fillId="0" borderId="32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164" fontId="8" fillId="0" borderId="18" xfId="0" applyNumberFormat="1" applyFont="1" applyBorder="1" applyAlignment="1">
      <alignment horizontal="center" vertical="center" wrapText="1" readingOrder="1"/>
    </xf>
    <xf numFmtId="164" fontId="8" fillId="0" borderId="19" xfId="0" applyNumberFormat="1" applyFont="1" applyBorder="1" applyAlignment="1">
      <alignment horizontal="center" vertical="center" wrapText="1" readingOrder="1"/>
    </xf>
    <xf numFmtId="164" fontId="9" fillId="0" borderId="34" xfId="0" applyNumberFormat="1" applyFont="1" applyBorder="1" applyAlignment="1">
      <alignment horizontal="center" vertical="center"/>
    </xf>
    <xf numFmtId="164" fontId="9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5" borderId="24" xfId="0" applyFont="1" applyFill="1" applyBorder="1" applyAlignment="1">
      <alignment horizontal="center" vertical="center" wrapText="1" readingOrder="1"/>
    </xf>
    <xf numFmtId="0" fontId="4" fillId="5" borderId="22" xfId="0" applyFont="1" applyFill="1" applyBorder="1" applyAlignment="1">
      <alignment horizontal="center" vertical="center" wrapText="1" readingOrder="1"/>
    </xf>
    <xf numFmtId="0" fontId="4" fillId="5" borderId="23" xfId="0" applyFont="1" applyFill="1" applyBorder="1" applyAlignment="1">
      <alignment horizontal="center" vertical="center" wrapText="1" readingOrder="1"/>
    </xf>
    <xf numFmtId="0" fontId="4" fillId="5" borderId="25" xfId="0" applyFont="1" applyFill="1" applyBorder="1" applyAlignment="1">
      <alignment horizontal="center" vertical="center" wrapText="1" readingOrder="1"/>
    </xf>
    <xf numFmtId="0" fontId="4" fillId="5" borderId="26" xfId="0" applyFont="1" applyFill="1" applyBorder="1" applyAlignment="1">
      <alignment horizontal="center" vertical="center" wrapText="1" readingOrder="1"/>
    </xf>
    <xf numFmtId="0" fontId="4" fillId="5" borderId="1" xfId="0" applyFont="1" applyFill="1" applyBorder="1" applyAlignment="1">
      <alignment horizontal="center" vertical="center" wrapText="1" readingOrder="1"/>
    </xf>
    <xf numFmtId="0" fontId="4" fillId="5" borderId="2" xfId="0" applyFont="1" applyFill="1" applyBorder="1" applyAlignment="1">
      <alignment horizontal="center" vertical="center" wrapText="1" readingOrder="1"/>
    </xf>
    <xf numFmtId="0" fontId="4" fillId="5" borderId="27" xfId="0" applyFont="1" applyFill="1" applyBorder="1" applyAlignment="1">
      <alignment horizontal="center" vertical="center" wrapText="1" readingOrder="1"/>
    </xf>
    <xf numFmtId="0" fontId="4" fillId="5" borderId="28" xfId="0" applyFont="1" applyFill="1" applyBorder="1" applyAlignment="1">
      <alignment horizontal="center" vertical="center" wrapText="1" readingOrder="1"/>
    </xf>
    <xf numFmtId="0" fontId="4" fillId="5" borderId="29" xfId="0" applyFont="1" applyFill="1" applyBorder="1" applyAlignment="1">
      <alignment horizontal="center" vertical="center" wrapText="1" readingOrder="1"/>
    </xf>
    <xf numFmtId="0" fontId="4" fillId="5" borderId="30" xfId="0" applyFont="1" applyFill="1" applyBorder="1" applyAlignment="1">
      <alignment horizontal="center" vertical="center" wrapText="1" readingOrder="1"/>
    </xf>
    <xf numFmtId="0" fontId="7" fillId="4" borderId="4" xfId="0" applyFont="1" applyFill="1" applyBorder="1" applyAlignment="1">
      <alignment horizontal="center" vertical="center" wrapText="1" readingOrder="1"/>
    </xf>
    <xf numFmtId="0" fontId="7" fillId="4" borderId="0" xfId="0" applyFont="1" applyFill="1" applyAlignment="1">
      <alignment horizontal="center" vertical="center" wrapText="1" readingOrder="1"/>
    </xf>
    <xf numFmtId="0" fontId="7" fillId="4" borderId="5" xfId="0" applyFont="1" applyFill="1" applyBorder="1" applyAlignment="1">
      <alignment horizontal="center" vertical="center" wrapText="1" readingOrder="1"/>
    </xf>
    <xf numFmtId="0" fontId="4" fillId="6" borderId="9" xfId="0" applyFont="1" applyFill="1" applyBorder="1" applyAlignment="1">
      <alignment horizontal="left" vertical="center" wrapText="1" readingOrder="1"/>
    </xf>
    <xf numFmtId="0" fontId="4" fillId="6" borderId="10" xfId="0" applyFont="1" applyFill="1" applyBorder="1" applyAlignment="1">
      <alignment horizontal="left" vertical="center" wrapText="1" readingOrder="1"/>
    </xf>
    <xf numFmtId="0" fontId="4" fillId="6" borderId="11" xfId="0" applyFont="1" applyFill="1" applyBorder="1" applyAlignment="1">
      <alignment horizontal="left" vertical="center" wrapText="1" readingOrder="1"/>
    </xf>
    <xf numFmtId="0" fontId="10" fillId="0" borderId="4" xfId="0" applyFont="1" applyBorder="1" applyAlignment="1">
      <alignment horizontal="left" vertical="center" wrapText="1" readingOrder="1"/>
    </xf>
    <xf numFmtId="0" fontId="10" fillId="0" borderId="0" xfId="0" applyFont="1" applyAlignment="1">
      <alignment horizontal="left" vertical="center" wrapText="1" readingOrder="1"/>
    </xf>
    <xf numFmtId="0" fontId="10" fillId="0" borderId="5" xfId="0" applyFont="1" applyBorder="1" applyAlignment="1">
      <alignment horizontal="left" vertical="center" wrapText="1" readingOrder="1"/>
    </xf>
    <xf numFmtId="0" fontId="9" fillId="0" borderId="32" xfId="0" applyFont="1" applyBorder="1" applyAlignment="1">
      <alignment horizontal="left" vertical="center" wrapText="1" readingOrder="1"/>
    </xf>
    <xf numFmtId="0" fontId="9" fillId="0" borderId="33" xfId="0" applyFont="1" applyBorder="1" applyAlignment="1">
      <alignment horizontal="left" vertical="center" wrapText="1" readingOrder="1"/>
    </xf>
    <xf numFmtId="3" fontId="9" fillId="0" borderId="32" xfId="2" applyNumberFormat="1" applyFont="1" applyFill="1" applyBorder="1" applyAlignment="1">
      <alignment horizontal="center" vertical="center" wrapText="1" readingOrder="1"/>
    </xf>
    <xf numFmtId="3" fontId="9" fillId="0" borderId="34" xfId="2" applyNumberFormat="1" applyFont="1" applyFill="1" applyBorder="1" applyAlignment="1">
      <alignment horizontal="center" vertical="center" wrapText="1" readingOrder="1"/>
    </xf>
    <xf numFmtId="3" fontId="9" fillId="0" borderId="32" xfId="0" applyNumberFormat="1" applyFont="1" applyBorder="1" applyAlignment="1">
      <alignment horizontal="center" vertical="center"/>
    </xf>
    <xf numFmtId="3" fontId="9" fillId="0" borderId="34" xfId="0" applyNumberFormat="1" applyFont="1" applyBorder="1" applyAlignment="1">
      <alignment horizontal="center" vertical="center"/>
    </xf>
    <xf numFmtId="166" fontId="9" fillId="0" borderId="35" xfId="0" applyNumberFormat="1" applyFont="1" applyBorder="1" applyAlignment="1">
      <alignment horizontal="center" vertical="center" wrapText="1" readingOrder="1"/>
    </xf>
    <xf numFmtId="0" fontId="2" fillId="2" borderId="4" xfId="0" applyFont="1" applyFill="1" applyBorder="1" applyAlignment="1">
      <alignment horizontal="left" wrapText="1" readingOrder="1"/>
    </xf>
    <xf numFmtId="0" fontId="2" fillId="2" borderId="0" xfId="0" applyFont="1" applyFill="1" applyAlignment="1">
      <alignment horizontal="left" wrapText="1" readingOrder="1"/>
    </xf>
    <xf numFmtId="0" fontId="2" fillId="2" borderId="5" xfId="0" applyFont="1" applyFill="1" applyBorder="1" applyAlignment="1">
      <alignment horizontal="left" wrapText="1" readingOrder="1"/>
    </xf>
    <xf numFmtId="0" fontId="10" fillId="0" borderId="41" xfId="0" applyFont="1" applyBorder="1" applyAlignment="1">
      <alignment horizontal="left"/>
    </xf>
    <xf numFmtId="0" fontId="10" fillId="0" borderId="42" xfId="0" applyFont="1" applyBorder="1" applyAlignment="1">
      <alignment horizontal="left"/>
    </xf>
    <xf numFmtId="0" fontId="10" fillId="0" borderId="43" xfId="0" applyFont="1" applyBorder="1" applyAlignment="1">
      <alignment horizontal="left"/>
    </xf>
    <xf numFmtId="0" fontId="4" fillId="6" borderId="1" xfId="0" applyFont="1" applyFill="1" applyBorder="1" applyAlignment="1">
      <alignment horizontal="left" vertical="top" wrapText="1" readingOrder="1"/>
    </xf>
    <xf numFmtId="0" fontId="4" fillId="6" borderId="2" xfId="0" applyFont="1" applyFill="1" applyBorder="1" applyAlignment="1">
      <alignment horizontal="left" vertical="top" wrapText="1" readingOrder="1"/>
    </xf>
    <xf numFmtId="0" fontId="4" fillId="6" borderId="3" xfId="0" applyFont="1" applyFill="1" applyBorder="1" applyAlignment="1">
      <alignment horizontal="left" vertical="top" wrapText="1" readingOrder="1"/>
    </xf>
    <xf numFmtId="0" fontId="10" fillId="0" borderId="45" xfId="0" applyFont="1" applyBorder="1" applyAlignment="1">
      <alignment horizontal="left"/>
    </xf>
    <xf numFmtId="0" fontId="10" fillId="0" borderId="46" xfId="0" applyFont="1" applyBorder="1" applyAlignment="1">
      <alignment horizontal="left"/>
    </xf>
    <xf numFmtId="0" fontId="10" fillId="0" borderId="47" xfId="0" applyFont="1" applyBorder="1" applyAlignment="1">
      <alignment horizontal="left"/>
    </xf>
    <xf numFmtId="0" fontId="7" fillId="4" borderId="4" xfId="0" applyFont="1" applyFill="1" applyBorder="1" applyAlignment="1">
      <alignment horizontal="left" vertical="top" wrapText="1" readingOrder="1"/>
    </xf>
    <xf numFmtId="0" fontId="7" fillId="4" borderId="0" xfId="0" applyFont="1" applyFill="1" applyAlignment="1">
      <alignment horizontal="left" vertical="top" wrapText="1" readingOrder="1"/>
    </xf>
    <xf numFmtId="0" fontId="7" fillId="4" borderId="5" xfId="0" applyFont="1" applyFill="1" applyBorder="1" applyAlignment="1">
      <alignment horizontal="left" vertical="top" wrapText="1" readingOrder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10" fillId="0" borderId="37" xfId="0" applyFont="1" applyBorder="1" applyAlignment="1">
      <alignment horizontal="left"/>
    </xf>
    <xf numFmtId="0" fontId="10" fillId="0" borderId="38" xfId="0" applyFont="1" applyBorder="1" applyAlignment="1">
      <alignment horizontal="left"/>
    </xf>
    <xf numFmtId="0" fontId="10" fillId="0" borderId="39" xfId="0" applyFont="1" applyBorder="1" applyAlignment="1">
      <alignment horizontal="left"/>
    </xf>
    <xf numFmtId="0" fontId="10" fillId="0" borderId="4" xfId="0" applyFont="1" applyFill="1" applyBorder="1" applyAlignment="1">
      <alignment horizontal="left" vertical="center" wrapText="1" readingOrder="1"/>
    </xf>
    <xf numFmtId="0" fontId="10" fillId="0" borderId="0" xfId="0" applyFont="1" applyFill="1" applyAlignment="1">
      <alignment horizontal="left" vertical="center" wrapText="1" readingOrder="1"/>
    </xf>
    <xf numFmtId="0" fontId="10" fillId="0" borderId="5" xfId="0" applyFont="1" applyFill="1" applyBorder="1" applyAlignment="1">
      <alignment horizontal="left" vertical="center" wrapText="1" readingOrder="1"/>
    </xf>
  </cellXfs>
  <cellStyles count="4">
    <cellStyle name="Millares" xfId="1" builtinId="3"/>
    <cellStyle name="Moneda" xfId="2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F3C65-DCE4-44FD-84F9-1627AC69F8E3}">
  <sheetPr codeName="Hoja1"/>
  <dimension ref="A1:U48"/>
  <sheetViews>
    <sheetView showGridLines="0" tabSelected="1" zoomScale="60" zoomScaleNormal="60" zoomScaleSheetLayoutView="100" workbookViewId="0">
      <selection sqref="A1:P1"/>
    </sheetView>
  </sheetViews>
  <sheetFormatPr baseColWidth="10" defaultColWidth="9.1796875" defaultRowHeight="15.5"/>
  <cols>
    <col min="1" max="1" width="28.26953125" style="1" bestFit="1" customWidth="1"/>
    <col min="2" max="2" width="19.1796875" style="1" customWidth="1"/>
    <col min="3" max="3" width="7.7265625" style="1" customWidth="1"/>
    <col min="4" max="4" width="7.81640625" style="1" customWidth="1"/>
    <col min="5" max="5" width="18.7265625" style="1" customWidth="1"/>
    <col min="6" max="6" width="8" style="1" customWidth="1"/>
    <col min="7" max="8" width="9.1796875" style="1"/>
    <col min="9" max="9" width="12" style="1" customWidth="1"/>
    <col min="10" max="10" width="9.1796875" style="1"/>
    <col min="11" max="11" width="8.54296875" style="1" customWidth="1"/>
    <col min="12" max="12" width="8" style="1" customWidth="1"/>
    <col min="13" max="13" width="12.453125" style="1" customWidth="1"/>
    <col min="14" max="14" width="9.7265625" style="1" customWidth="1"/>
    <col min="15" max="15" width="6.453125" style="1" customWidth="1"/>
    <col min="16" max="16" width="14.453125" style="1" customWidth="1"/>
    <col min="17" max="17" width="9.1796875" style="1"/>
    <col min="18" max="18" width="18.1796875" style="1" customWidth="1"/>
    <col min="19" max="19" width="16.26953125" style="1" customWidth="1"/>
    <col min="20" max="20" width="15.54296875" style="1" customWidth="1"/>
    <col min="21" max="21" width="13.7265625" style="1" bestFit="1" customWidth="1"/>
    <col min="22" max="16384" width="9.1796875" style="1"/>
  </cols>
  <sheetData>
    <row r="1" spans="1:16" ht="20.25" customHeight="1">
      <c r="A1" s="45" t="s">
        <v>49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7"/>
    </row>
    <row r="2" spans="1:16" ht="15.75" customHeight="1">
      <c r="A2" s="48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</row>
    <row r="3" spans="1:16" ht="20.25" customHeight="1">
      <c r="A3" s="39" t="s">
        <v>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1"/>
    </row>
    <row r="4" spans="1:16" ht="32.25" customHeight="1">
      <c r="A4" s="42" t="s">
        <v>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4"/>
    </row>
    <row r="5" spans="1:16" ht="41.25" customHeight="1">
      <c r="A5" s="42" t="s">
        <v>3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4"/>
    </row>
    <row r="6" spans="1:16" ht="19.5" customHeight="1">
      <c r="A6" s="39" t="s">
        <v>4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1"/>
    </row>
    <row r="7" spans="1:16" ht="56.25" customHeight="1">
      <c r="A7" s="42" t="s">
        <v>5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4"/>
    </row>
    <row r="8" spans="1:16" ht="50.25" customHeight="1">
      <c r="A8" s="42" t="s">
        <v>6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4"/>
    </row>
    <row r="9" spans="1:16" ht="39" customHeight="1">
      <c r="A9" s="33" t="s">
        <v>7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5"/>
    </row>
    <row r="10" spans="1:16" ht="215.15" customHeight="1">
      <c r="A10" s="33" t="s">
        <v>8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5"/>
    </row>
    <row r="11" spans="1:16" ht="215.15" customHeight="1">
      <c r="A11" s="33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5"/>
    </row>
    <row r="12" spans="1:16" ht="15.75" customHeight="1">
      <c r="A12" s="36" t="s">
        <v>9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8"/>
    </row>
    <row r="13" spans="1:16" ht="21" customHeight="1">
      <c r="A13" s="33" t="s">
        <v>10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5"/>
    </row>
    <row r="14" spans="1:16" ht="54.75" customHeight="1">
      <c r="A14" s="42" t="s">
        <v>11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4"/>
    </row>
    <row r="15" spans="1:16" ht="39" customHeight="1">
      <c r="A15" s="51" t="s">
        <v>12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3"/>
    </row>
    <row r="16" spans="1:16" ht="24" customHeight="1">
      <c r="A16" s="54" t="s">
        <v>13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6"/>
    </row>
    <row r="17" spans="1:21" ht="24" customHeight="1">
      <c r="A17" s="2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4"/>
    </row>
    <row r="18" spans="1:21" ht="20.25" customHeight="1">
      <c r="A18" s="57" t="s">
        <v>14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9"/>
    </row>
    <row r="19" spans="1:21" ht="31.5" customHeight="1">
      <c r="A19" s="64" t="s">
        <v>15</v>
      </c>
      <c r="B19" s="65"/>
      <c r="C19" s="65"/>
      <c r="D19" s="65"/>
      <c r="E19" s="65" t="s">
        <v>16</v>
      </c>
      <c r="F19" s="65"/>
      <c r="G19" s="65"/>
      <c r="H19" s="65"/>
      <c r="I19" s="65" t="s">
        <v>17</v>
      </c>
      <c r="J19" s="65"/>
      <c r="K19" s="65"/>
      <c r="L19" s="65"/>
      <c r="M19" s="65" t="s">
        <v>18</v>
      </c>
      <c r="N19" s="65"/>
      <c r="O19" s="65"/>
      <c r="P19" s="66"/>
    </row>
    <row r="20" spans="1:21" ht="31.5" customHeight="1">
      <c r="A20" s="69">
        <v>1350000000</v>
      </c>
      <c r="B20" s="70"/>
      <c r="C20" s="70"/>
      <c r="D20" s="70"/>
      <c r="E20" s="70">
        <v>2621991751.6999998</v>
      </c>
      <c r="F20" s="70"/>
      <c r="G20" s="70"/>
      <c r="H20" s="70"/>
      <c r="I20" s="70">
        <v>1820731400.73</v>
      </c>
      <c r="J20" s="70"/>
      <c r="K20" s="70"/>
      <c r="L20" s="70"/>
      <c r="M20" s="62">
        <f>IF(I20=0," ", I20/E20)</f>
        <v>0.69440775301810431</v>
      </c>
      <c r="N20" s="62"/>
      <c r="O20" s="62"/>
      <c r="P20" s="63"/>
      <c r="R20" s="5"/>
    </row>
    <row r="21" spans="1:21" ht="13.5" customHeight="1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R21" s="73"/>
      <c r="S21" s="73"/>
      <c r="T21" s="73"/>
    </row>
    <row r="22" spans="1:21" ht="24" customHeight="1">
      <c r="A22" s="85" t="s">
        <v>19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7"/>
      <c r="R22" s="9"/>
      <c r="S22" s="9"/>
      <c r="T22" s="9"/>
    </row>
    <row r="23" spans="1:21" ht="15" customHeight="1" thickBot="1">
      <c r="A23" s="10"/>
      <c r="B23" s="11"/>
      <c r="C23" s="11"/>
      <c r="D23" s="11"/>
      <c r="E23" s="12"/>
      <c r="F23" s="74" t="s">
        <v>20</v>
      </c>
      <c r="G23" s="75"/>
      <c r="H23" s="75"/>
      <c r="I23" s="76"/>
      <c r="J23" s="74" t="s">
        <v>21</v>
      </c>
      <c r="K23" s="75"/>
      <c r="L23" s="75"/>
      <c r="M23" s="76"/>
      <c r="N23" s="74" t="s">
        <v>22</v>
      </c>
      <c r="O23" s="75"/>
      <c r="P23" s="77"/>
      <c r="R23" s="5"/>
      <c r="S23" s="5"/>
      <c r="T23" s="5"/>
      <c r="U23" s="5"/>
    </row>
    <row r="24" spans="1:21" ht="69" customHeight="1" thickBot="1">
      <c r="A24" s="78" t="s">
        <v>23</v>
      </c>
      <c r="B24" s="79"/>
      <c r="C24" s="79" t="s">
        <v>24</v>
      </c>
      <c r="D24" s="80"/>
      <c r="E24" s="80"/>
      <c r="F24" s="81" t="s">
        <v>25</v>
      </c>
      <c r="G24" s="82"/>
      <c r="H24" s="82" t="s">
        <v>26</v>
      </c>
      <c r="I24" s="83"/>
      <c r="J24" s="81" t="s">
        <v>50</v>
      </c>
      <c r="K24" s="82"/>
      <c r="L24" s="82" t="s">
        <v>51</v>
      </c>
      <c r="M24" s="83"/>
      <c r="N24" s="81" t="s">
        <v>27</v>
      </c>
      <c r="O24" s="84"/>
      <c r="P24" s="13" t="s">
        <v>28</v>
      </c>
    </row>
    <row r="25" spans="1:21" ht="53.25" customHeight="1" thickBot="1">
      <c r="A25" s="94" t="s">
        <v>29</v>
      </c>
      <c r="B25" s="95"/>
      <c r="C25" s="67" t="s">
        <v>30</v>
      </c>
      <c r="D25" s="68"/>
      <c r="E25" s="68"/>
      <c r="F25" s="96">
        <v>3960250</v>
      </c>
      <c r="G25" s="97"/>
      <c r="H25" s="71">
        <v>814200000</v>
      </c>
      <c r="I25" s="72"/>
      <c r="J25" s="98">
        <v>1977600</v>
      </c>
      <c r="K25" s="99"/>
      <c r="L25" s="71">
        <v>618903679.16000009</v>
      </c>
      <c r="M25" s="72"/>
      <c r="N25" s="60">
        <f>+J25/F25</f>
        <v>0.49936241398901582</v>
      </c>
      <c r="O25" s="61"/>
      <c r="P25" s="14">
        <f>+L25/H25</f>
        <v>0.76013716428395983</v>
      </c>
      <c r="R25" s="15"/>
    </row>
    <row r="26" spans="1:21" ht="43.5" customHeight="1" thickBot="1">
      <c r="A26" s="94" t="s">
        <v>31</v>
      </c>
      <c r="B26" s="95"/>
      <c r="C26" s="67" t="s">
        <v>32</v>
      </c>
      <c r="D26" s="68"/>
      <c r="E26" s="68"/>
      <c r="F26" s="96">
        <v>720</v>
      </c>
      <c r="G26" s="97"/>
      <c r="H26" s="71">
        <v>8820000</v>
      </c>
      <c r="I26" s="72"/>
      <c r="J26" s="98">
        <v>114</v>
      </c>
      <c r="K26" s="99"/>
      <c r="L26" s="71">
        <v>2119778.89</v>
      </c>
      <c r="M26" s="72"/>
      <c r="N26" s="60">
        <f>+J26/F26</f>
        <v>0.15833333333333333</v>
      </c>
      <c r="O26" s="100"/>
      <c r="P26" s="16">
        <f>+L26/H26</f>
        <v>0.24033774263038551</v>
      </c>
      <c r="S26" s="17"/>
    </row>
    <row r="27" spans="1:21" ht="24" customHeight="1">
      <c r="A27" s="101" t="s">
        <v>33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3"/>
    </row>
    <row r="28" spans="1:21" ht="29.25" customHeight="1">
      <c r="A28" s="88" t="s">
        <v>34</v>
      </c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90"/>
    </row>
    <row r="29" spans="1:21" ht="35" customHeight="1">
      <c r="A29" s="42" t="s">
        <v>35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4"/>
    </row>
    <row r="30" spans="1:21" ht="60" customHeight="1">
      <c r="A30" s="91" t="s">
        <v>52</v>
      </c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3"/>
    </row>
    <row r="31" spans="1:21" ht="55.5" customHeight="1">
      <c r="A31" s="122" t="s">
        <v>54</v>
      </c>
      <c r="B31" s="123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4"/>
      <c r="R31" s="17"/>
      <c r="T31" s="18"/>
    </row>
    <row r="32" spans="1:21" ht="15.75" customHeight="1">
      <c r="A32" s="107" t="s">
        <v>36</v>
      </c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9"/>
    </row>
    <row r="33" spans="1:16" ht="35" customHeight="1">
      <c r="A33" s="42" t="s">
        <v>37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4"/>
    </row>
    <row r="34" spans="1:16" ht="60" customHeight="1">
      <c r="A34" s="42" t="s">
        <v>53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4"/>
    </row>
    <row r="35" spans="1:16" ht="60" customHeight="1">
      <c r="A35" s="122" t="s">
        <v>55</v>
      </c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4"/>
    </row>
    <row r="36" spans="1:16" ht="15" customHeight="1">
      <c r="A36" s="113" t="s">
        <v>38</v>
      </c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5"/>
    </row>
    <row r="37" spans="1:16" ht="43" customHeight="1">
      <c r="A37" s="116" t="s">
        <v>48</v>
      </c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8"/>
    </row>
    <row r="40" spans="1:16">
      <c r="B40" s="119" t="s">
        <v>39</v>
      </c>
      <c r="C40" s="120"/>
      <c r="D40" s="121"/>
      <c r="E40" s="19">
        <f>+A20</f>
        <v>1350000000</v>
      </c>
      <c r="F40" s="20"/>
      <c r="G40" s="20"/>
      <c r="L40" s="20"/>
    </row>
    <row r="41" spans="1:16">
      <c r="B41" s="104" t="s">
        <v>40</v>
      </c>
      <c r="C41" s="105"/>
      <c r="D41" s="106"/>
      <c r="E41" s="21">
        <f>+E20</f>
        <v>2621991751.6999998</v>
      </c>
      <c r="F41" s="20"/>
      <c r="G41" s="20"/>
      <c r="L41" s="20"/>
    </row>
    <row r="42" spans="1:16" ht="18" customHeight="1">
      <c r="B42" s="110" t="s">
        <v>41</v>
      </c>
      <c r="C42" s="111"/>
      <c r="D42" s="112"/>
      <c r="E42" s="22">
        <f>+I20</f>
        <v>1820731400.73</v>
      </c>
      <c r="F42" s="20"/>
      <c r="G42" s="20"/>
      <c r="L42" s="20"/>
    </row>
    <row r="45" spans="1:16">
      <c r="A45" s="23"/>
      <c r="B45" s="24" t="s">
        <v>42</v>
      </c>
      <c r="C45" s="24"/>
      <c r="D45" s="24"/>
      <c r="E45" s="24"/>
      <c r="G45" s="25"/>
      <c r="I45" s="24"/>
      <c r="J45" s="20"/>
      <c r="M45" s="26" t="s">
        <v>43</v>
      </c>
      <c r="N45" s="20"/>
    </row>
    <row r="46" spans="1:16">
      <c r="A46" s="27"/>
      <c r="B46" s="28" t="s">
        <v>44</v>
      </c>
      <c r="C46" s="28"/>
      <c r="D46" s="28"/>
      <c r="E46" s="27"/>
      <c r="G46" s="25"/>
      <c r="I46" s="28"/>
      <c r="J46" s="28"/>
      <c r="M46" s="29" t="s">
        <v>45</v>
      </c>
      <c r="N46" s="28"/>
    </row>
    <row r="47" spans="1:16">
      <c r="B47" s="30" t="s">
        <v>46</v>
      </c>
      <c r="C47" s="30"/>
      <c r="D47" s="30"/>
      <c r="E47" s="31"/>
      <c r="G47" s="25"/>
      <c r="I47" s="30"/>
      <c r="J47" s="30"/>
      <c r="M47" s="32" t="s">
        <v>47</v>
      </c>
      <c r="N47" s="30"/>
    </row>
    <row r="48" spans="1:16">
      <c r="A48" s="25"/>
      <c r="B48" s="25"/>
      <c r="C48" s="25"/>
      <c r="D48" s="25"/>
    </row>
  </sheetData>
  <mergeCells count="64">
    <mergeCell ref="B41:D41"/>
    <mergeCell ref="A32:P32"/>
    <mergeCell ref="B42:D42"/>
    <mergeCell ref="A33:P33"/>
    <mergeCell ref="A34:P34"/>
    <mergeCell ref="A35:P35"/>
    <mergeCell ref="A36:P36"/>
    <mergeCell ref="A37:P37"/>
    <mergeCell ref="B40:D40"/>
    <mergeCell ref="A28:P28"/>
    <mergeCell ref="A29:P29"/>
    <mergeCell ref="A30:P30"/>
    <mergeCell ref="A31:P31"/>
    <mergeCell ref="A25:B25"/>
    <mergeCell ref="C25:E25"/>
    <mergeCell ref="F25:G25"/>
    <mergeCell ref="H25:I25"/>
    <mergeCell ref="J25:K25"/>
    <mergeCell ref="F26:G26"/>
    <mergeCell ref="H26:I26"/>
    <mergeCell ref="J26:K26"/>
    <mergeCell ref="L26:M26"/>
    <mergeCell ref="N26:O26"/>
    <mergeCell ref="A27:P27"/>
    <mergeCell ref="A26:B26"/>
    <mergeCell ref="R21:T21"/>
    <mergeCell ref="F23:I23"/>
    <mergeCell ref="J23:M23"/>
    <mergeCell ref="N23:P23"/>
    <mergeCell ref="A24:B24"/>
    <mergeCell ref="C24:E24"/>
    <mergeCell ref="F24:G24"/>
    <mergeCell ref="H24:I24"/>
    <mergeCell ref="J24:K24"/>
    <mergeCell ref="L24:M24"/>
    <mergeCell ref="N24:O24"/>
    <mergeCell ref="A22:P22"/>
    <mergeCell ref="C26:E26"/>
    <mergeCell ref="A20:D20"/>
    <mergeCell ref="E20:H20"/>
    <mergeCell ref="I20:L20"/>
    <mergeCell ref="L25:M25"/>
    <mergeCell ref="A14:P14"/>
    <mergeCell ref="A15:P15"/>
    <mergeCell ref="A16:P16"/>
    <mergeCell ref="A18:P18"/>
    <mergeCell ref="N25:O25"/>
    <mergeCell ref="M20:P20"/>
    <mergeCell ref="A19:D19"/>
    <mergeCell ref="E19:H19"/>
    <mergeCell ref="I19:L19"/>
    <mergeCell ref="M19:P19"/>
    <mergeCell ref="A1:P1"/>
    <mergeCell ref="A2:P2"/>
    <mergeCell ref="A3:P3"/>
    <mergeCell ref="A4:P4"/>
    <mergeCell ref="A5:P5"/>
    <mergeCell ref="A13:P13"/>
    <mergeCell ref="A12:P12"/>
    <mergeCell ref="A6:P6"/>
    <mergeCell ref="A7:P7"/>
    <mergeCell ref="A8:P8"/>
    <mergeCell ref="A9:P9"/>
    <mergeCell ref="A10:P11"/>
  </mergeCells>
  <printOptions horizontalCentered="1"/>
  <pageMargins left="0.3" right="0.3" top="0.3" bottom="0.3" header="0.31496062992126" footer="0.31496062992126"/>
  <pageSetup scale="58" fitToHeight="2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T3 2026</vt:lpstr>
      <vt:lpstr>'T3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INESPRE PLANIFICACION</dc:creator>
  <cp:lastModifiedBy>INESPRE PLANIFICACION</cp:lastModifiedBy>
  <cp:lastPrinted>2026-10-15T17:11:57Z</cp:lastPrinted>
  <dcterms:created xsi:type="dcterms:W3CDTF">2026-01-16T14:06:03Z</dcterms:created>
  <dcterms:modified xsi:type="dcterms:W3CDTF">2026-10-15T17:12:08Z</dcterms:modified>
</cp:coreProperties>
</file>