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montero\Desktop\INVENTARIO 2026\"/>
    </mc:Choice>
  </mc:AlternateContent>
  <xr:revisionPtr revIDLastSave="0" documentId="13_ncr:1_{95EC7188-3919-47C1-9458-CC4FB8DBE5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5" i="1"/>
  <c r="I8" i="1"/>
  <c r="I77" i="1"/>
  <c r="I78" i="1"/>
  <c r="I79" i="1"/>
  <c r="I109" i="1"/>
  <c r="I110" i="1"/>
  <c r="I111" i="1"/>
  <c r="I112" i="1"/>
  <c r="I113" i="1"/>
  <c r="I114" i="1"/>
  <c r="I115" i="1"/>
  <c r="I102" i="1"/>
  <c r="I103" i="1"/>
  <c r="I104" i="1"/>
  <c r="I105" i="1"/>
  <c r="I106" i="1"/>
  <c r="I107" i="1"/>
  <c r="I108" i="1"/>
  <c r="I97" i="1"/>
  <c r="I98" i="1"/>
  <c r="I99" i="1"/>
  <c r="I100" i="1"/>
  <c r="I101" i="1"/>
  <c r="I90" i="1"/>
  <c r="I91" i="1"/>
  <c r="I92" i="1"/>
  <c r="I93" i="1"/>
  <c r="I94" i="1"/>
  <c r="I95" i="1"/>
  <c r="I96" i="1"/>
  <c r="I83" i="1"/>
  <c r="I84" i="1"/>
  <c r="I85" i="1"/>
  <c r="I86" i="1"/>
  <c r="I87" i="1"/>
  <c r="I88" i="1"/>
  <c r="I89" i="1"/>
  <c r="I76" i="1"/>
  <c r="I80" i="1"/>
  <c r="I81" i="1"/>
  <c r="I82" i="1"/>
  <c r="I69" i="1"/>
  <c r="I70" i="1"/>
  <c r="I71" i="1"/>
  <c r="I72" i="1"/>
  <c r="I73" i="1"/>
  <c r="I74" i="1"/>
  <c r="I75" i="1"/>
  <c r="I65" i="1"/>
  <c r="I66" i="1"/>
  <c r="I67" i="1"/>
  <c r="I68" i="1"/>
  <c r="I61" i="1"/>
  <c r="I62" i="1"/>
  <c r="I63" i="1"/>
  <c r="I64" i="1"/>
  <c r="I55" i="1"/>
  <c r="I56" i="1"/>
  <c r="I57" i="1"/>
  <c r="I58" i="1"/>
  <c r="I59" i="1"/>
  <c r="I60" i="1"/>
  <c r="I50" i="1"/>
  <c r="I51" i="1"/>
  <c r="I52" i="1"/>
  <c r="I53" i="1"/>
  <c r="I54" i="1"/>
  <c r="I43" i="1"/>
  <c r="I44" i="1"/>
  <c r="I45" i="1"/>
  <c r="I46" i="1"/>
  <c r="I47" i="1"/>
  <c r="I48" i="1"/>
  <c r="I49" i="1"/>
  <c r="I41" i="1"/>
  <c r="I42" i="1"/>
  <c r="I36" i="1"/>
  <c r="I37" i="1"/>
  <c r="I38" i="1"/>
  <c r="I39" i="1"/>
  <c r="I40" i="1"/>
  <c r="I29" i="1"/>
  <c r="I30" i="1"/>
  <c r="I31" i="1"/>
  <c r="I32" i="1"/>
  <c r="I33" i="1"/>
  <c r="I34" i="1"/>
  <c r="I35" i="1"/>
  <c r="I24" i="1"/>
  <c r="I25" i="1"/>
  <c r="I26" i="1"/>
  <c r="I27" i="1"/>
  <c r="I28" i="1"/>
  <c r="I20" i="1"/>
  <c r="I21" i="1"/>
  <c r="I22" i="1"/>
  <c r="I23" i="1"/>
  <c r="I14" i="1"/>
  <c r="I13" i="1"/>
  <c r="I12" i="1"/>
  <c r="I11" i="1"/>
  <c r="I10" i="1"/>
  <c r="I9" i="1"/>
  <c r="I116" i="1" l="1"/>
</calcChain>
</file>

<file path=xl/sharedStrings.xml><?xml version="1.0" encoding="utf-8"?>
<sst xmlns="http://schemas.openxmlformats.org/spreadsheetml/2006/main" count="357" uniqueCount="252">
  <si>
    <t>INSTITUTO DE ESTABILIZACIÓN DE PRECIOS</t>
  </si>
  <si>
    <t>INESPRE</t>
  </si>
  <si>
    <t>INVENTARIO DE ALMACEN</t>
  </si>
  <si>
    <t>ABRIL - JUNIO 2026</t>
  </si>
  <si>
    <t>PERIODO DE ADQUISICIÓN</t>
  </si>
  <si>
    <t>FECHA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</si>
  <si>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</si>
  <si>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</si>
  <si>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</si>
  <si>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</si>
  <si>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</si>
  <si>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</si>
  <si>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AB-231101</t>
  </si>
  <si>
    <t>AGUA EMBOTELLADA</t>
  </si>
  <si>
    <t>ML-2391-01</t>
  </si>
  <si>
    <t>AMBIENTADOR 8 ONZA</t>
  </si>
  <si>
    <t>AB-231104</t>
  </si>
  <si>
    <t>AZUCAR ESPLENDA 1000/1</t>
  </si>
  <si>
    <t>UO-2392-01</t>
  </si>
  <si>
    <t xml:space="preserve">BANDA ELÁSTICA </t>
  </si>
  <si>
    <t>UO-2392-71</t>
  </si>
  <si>
    <t>BANDEJA DE ESCRITORIO DE METAL</t>
  </si>
  <si>
    <t>UO-2392-72</t>
  </si>
  <si>
    <t>BANDEJA DE ESCRITORIO PLÁSTICA</t>
  </si>
  <si>
    <t>UO-2392-02</t>
  </si>
  <si>
    <t>BOLÍGRAFO AZUL 12/1</t>
  </si>
  <si>
    <t>UO-2392-04</t>
  </si>
  <si>
    <t>BOLÍGRAFO NEGRO 12/1</t>
  </si>
  <si>
    <t>UO-2392-03</t>
  </si>
  <si>
    <t>BOLÍGRAFO ROJO 12/1</t>
  </si>
  <si>
    <t>ML-2391-04</t>
  </si>
  <si>
    <t>BOLSA P/ BASURA  55 GLS (GRANDES)</t>
  </si>
  <si>
    <t>HM-236304-03</t>
  </si>
  <si>
    <t>GRAPAS 26/6</t>
  </si>
  <si>
    <t>ML-2391-05</t>
  </si>
  <si>
    <t>CEPILLO DE PARED</t>
  </si>
  <si>
    <t>UO-2392-06</t>
  </si>
  <si>
    <t>CERA P/ CONTAR DINERO</t>
  </si>
  <si>
    <t>UO-2392-07</t>
  </si>
  <si>
    <t>CHINCHETA 10/1</t>
  </si>
  <si>
    <t>UO-2392-08</t>
  </si>
  <si>
    <t>CINTA ADHESIVA ¾  18MMX33MM</t>
  </si>
  <si>
    <t>UO-2392-12</t>
  </si>
  <si>
    <t>CLIP 33MM (PEQUEÑO)</t>
  </si>
  <si>
    <t>SO-392-29</t>
  </si>
  <si>
    <t>CLIP 50MM (GRANDE)</t>
  </si>
  <si>
    <t>UO-2392-13</t>
  </si>
  <si>
    <t>CLIP BILLETERO 19 MM 12/1</t>
  </si>
  <si>
    <t>UO-2392-14</t>
  </si>
  <si>
    <t>CLIP BILLETERO 32 MM 12/1</t>
  </si>
  <si>
    <t>UO-2392-15</t>
  </si>
  <si>
    <t>CLIP BILLETERO 41 MM 12/1</t>
  </si>
  <si>
    <t>UO-2392-16</t>
  </si>
  <si>
    <t>CLIP BILLETERO 51 MM 12/1</t>
  </si>
  <si>
    <t>PQ-2372-01</t>
  </si>
  <si>
    <t xml:space="preserve">CLORO </t>
  </si>
  <si>
    <t>CORRECTOR TIPO LÁPIZ</t>
  </si>
  <si>
    <t>UO-2392-19</t>
  </si>
  <si>
    <t>ESPIRALES 12MM</t>
  </si>
  <si>
    <t>UO-2392-20</t>
  </si>
  <si>
    <t>FELPA AZUL</t>
  </si>
  <si>
    <t>UO-2392-21</t>
  </si>
  <si>
    <t>FELPA NEGRA</t>
  </si>
  <si>
    <t>FOLDER 8 1/2X11</t>
  </si>
  <si>
    <t>PQ-2372-03</t>
  </si>
  <si>
    <t>DECALIN</t>
  </si>
  <si>
    <t>HM-236304-01</t>
  </si>
  <si>
    <t>GANCHO ACCO 50/1</t>
  </si>
  <si>
    <t>UO-2392-67</t>
  </si>
  <si>
    <t>GRAPADORA STANDAR</t>
  </si>
  <si>
    <t>ML-2391-22</t>
  </si>
  <si>
    <t>GUANTES MANO FUERTE DE LIMPIEZA</t>
  </si>
  <si>
    <t>ML-2391-13</t>
  </si>
  <si>
    <t xml:space="preserve">JABÓN DE LIQUIDO </t>
  </si>
  <si>
    <t>UO-2392-25</t>
  </si>
  <si>
    <t>LIBRETA RAYADA BLANCA  5X8</t>
  </si>
  <si>
    <t>UO-2392-26</t>
  </si>
  <si>
    <t>LIBRETA RAYADA BLANCA  8 1/2X11</t>
  </si>
  <si>
    <t>UO-2392-27</t>
  </si>
  <si>
    <t>LIBRO RECORD DE 300 PAGINAS</t>
  </si>
  <si>
    <t>UO-2392-28</t>
  </si>
  <si>
    <t>LIBRO RECORD DE 500 PAGINAS</t>
  </si>
  <si>
    <t>UO-2392-29</t>
  </si>
  <si>
    <t>MARCADORES DE PIZARRA AZUL 12/1</t>
  </si>
  <si>
    <t>UO-2392-30</t>
  </si>
  <si>
    <t>MARCADORES DE PIZARRA NEGRO 12/1</t>
  </si>
  <si>
    <t>UO-2392-31</t>
  </si>
  <si>
    <t>MARCADORES DE PIZARRA ROJO 12/1</t>
  </si>
  <si>
    <t>UO-2392-33</t>
  </si>
  <si>
    <t>MARCADORES PERMANENTE AZUL</t>
  </si>
  <si>
    <t>UO-2392-32</t>
  </si>
  <si>
    <t>MARCADORES PERMANENTE NEGRO</t>
  </si>
  <si>
    <t>UO-2392-34</t>
  </si>
  <si>
    <t>MARCADORES PERMANENTE ROJO</t>
  </si>
  <si>
    <t>RA-2614-01</t>
  </si>
  <si>
    <t>NIAGARA</t>
  </si>
  <si>
    <t>PC-2332-22</t>
  </si>
  <si>
    <t>PAPEL  HIGIENICO 48/1</t>
  </si>
  <si>
    <t>PE-2331-01</t>
  </si>
  <si>
    <t>PAPEL BLANCO  BOND 8 1/2X11</t>
  </si>
  <si>
    <t>PE-2331-02</t>
  </si>
  <si>
    <t>PAPEL  8 1/2X13 10/1</t>
  </si>
  <si>
    <t>PE-2331-03</t>
  </si>
  <si>
    <t>PAPEL  8 1/2X14 10/1</t>
  </si>
  <si>
    <t>PE-2331-05</t>
  </si>
  <si>
    <t>PAPEL BOND HILO 8 1/2X11</t>
  </si>
  <si>
    <t>PC-2332-17</t>
  </si>
  <si>
    <t>UO-2392-37</t>
  </si>
  <si>
    <t>UHU  PEGAMENTO EN BARRA</t>
  </si>
  <si>
    <t>UO-2392-38</t>
  </si>
  <si>
    <t>PEGAMENTO EN GEL</t>
  </si>
  <si>
    <t>HM-236304-08</t>
  </si>
  <si>
    <t>PORTA CLIP</t>
  </si>
  <si>
    <t>HM-236304-07</t>
  </si>
  <si>
    <t>PORTA LÁPIZ</t>
  </si>
  <si>
    <t>UO-2392-39</t>
  </si>
  <si>
    <t>POST-IT AMARILLO 3X3</t>
  </si>
  <si>
    <t>UO-2392-40</t>
  </si>
  <si>
    <t>POST-IT SING HERE</t>
  </si>
  <si>
    <t>UO-2392-43</t>
  </si>
  <si>
    <t>RESALTADORES ROSADO</t>
  </si>
  <si>
    <t>ML-2391-09</t>
  </si>
  <si>
    <t>RECOGEDOR  DE BASURA</t>
  </si>
  <si>
    <t>UO-2392-46</t>
  </si>
  <si>
    <t>REGLAS</t>
  </si>
  <si>
    <t>UO-2392-42</t>
  </si>
  <si>
    <t>RESALTADORES AMARILLO</t>
  </si>
  <si>
    <t>UO-2392-45</t>
  </si>
  <si>
    <t>RESALTADORE MAMEY</t>
  </si>
  <si>
    <t>UO-2392-44</t>
  </si>
  <si>
    <t>RESALTADORES VERDE</t>
  </si>
  <si>
    <t>UO-2392-69</t>
  </si>
  <si>
    <t>SACAGRAPA</t>
  </si>
  <si>
    <t>HM-236304-06</t>
  </si>
  <si>
    <t>SACA PUNTA DE METAL</t>
  </si>
  <si>
    <t>PC-2332-14</t>
  </si>
  <si>
    <t>SERVILLETAS  500/10</t>
  </si>
  <si>
    <t>PC-2332-15</t>
  </si>
  <si>
    <t>PC-2332-01</t>
  </si>
  <si>
    <t>SOBRE MANILA 8 1/2X11 500/1 AMARILLO</t>
  </si>
  <si>
    <t>PC-2332-05</t>
  </si>
  <si>
    <t>SOBRE TIPO CARTA BLANCA 500/1</t>
  </si>
  <si>
    <t>PC-2332-06</t>
  </si>
  <si>
    <t>SOBRE TIPO CARTA TIMBRADO 500/1</t>
  </si>
  <si>
    <t>ML-2391-10</t>
  </si>
  <si>
    <t>SUAPE</t>
  </si>
  <si>
    <t>UO-2392-47</t>
  </si>
  <si>
    <t>TABLA DE APOYO 8 1/2X11</t>
  </si>
  <si>
    <t>PT-237206-01</t>
  </si>
  <si>
    <t>TINTA P/SELLO AZUL TIPO GOTERO</t>
  </si>
  <si>
    <t>ML-2391-14</t>
  </si>
  <si>
    <t xml:space="preserve">ZAFACON </t>
  </si>
  <si>
    <t>UO-2392-55</t>
  </si>
  <si>
    <t>CARPETA DE 3 ARGOLLAS 2"</t>
  </si>
  <si>
    <t>UO-2392-56</t>
  </si>
  <si>
    <t>CARPETA DE 3 ARGOLLAS 1"</t>
  </si>
  <si>
    <t>UO-2392-57</t>
  </si>
  <si>
    <t>CARPETA DE 3 ARGOLLAS 1 1/2"</t>
  </si>
  <si>
    <t>PC-2332-07</t>
  </si>
  <si>
    <t>UO-2392-58</t>
  </si>
  <si>
    <t>AB-231116</t>
  </si>
  <si>
    <t>LECHE LISTAMILK</t>
  </si>
  <si>
    <t>AB-231103</t>
  </si>
  <si>
    <t>AZUCAR 5 LIBRA</t>
  </si>
  <si>
    <t>AB-231105</t>
  </si>
  <si>
    <t>COCOA</t>
  </si>
  <si>
    <t>AB-231106</t>
  </si>
  <si>
    <t>CREMORA</t>
  </si>
  <si>
    <t>AB-231109</t>
  </si>
  <si>
    <t>TE DE MENTA</t>
  </si>
  <si>
    <t>AB-231110</t>
  </si>
  <si>
    <t>TE DE GENJIBRE</t>
  </si>
  <si>
    <t>AB-231113</t>
  </si>
  <si>
    <t xml:space="preserve">TE FRIO DE SOBRE </t>
  </si>
  <si>
    <t>AB-231114</t>
  </si>
  <si>
    <t>TE FRIO DE LATA</t>
  </si>
  <si>
    <t>AB-231108</t>
  </si>
  <si>
    <t>CAFE 1 LIBRA SANTO DOMINGO 20/1</t>
  </si>
  <si>
    <t>ML-2391-15</t>
  </si>
  <si>
    <t>BOLSA P/ BASURA 17 X 22</t>
  </si>
  <si>
    <t>ML-2391-16</t>
  </si>
  <si>
    <t xml:space="preserve">BRILLO DE FREGAR </t>
  </si>
  <si>
    <t>ML-2391-17</t>
  </si>
  <si>
    <t>DETERGENTE EL POLVO</t>
  </si>
  <si>
    <t>ML-2391-18</t>
  </si>
  <si>
    <t>ESCOBA PLASTILLA CON PALO</t>
  </si>
  <si>
    <t>ML-2391-20</t>
  </si>
  <si>
    <t xml:space="preserve">CUBETAS </t>
  </si>
  <si>
    <t>PQ-2372-02</t>
  </si>
  <si>
    <t>MISTOLIN</t>
  </si>
  <si>
    <t>UO-2392-74</t>
  </si>
  <si>
    <t>BORRA BLANCA</t>
  </si>
  <si>
    <t>UO-2392-73</t>
  </si>
  <si>
    <t>TIJERA</t>
  </si>
  <si>
    <t>UO-2392-64</t>
  </si>
  <si>
    <t>DISPENSADOR DE CINTA 3/4</t>
  </si>
  <si>
    <t>UO-2392-75</t>
  </si>
  <si>
    <t>POST IT BANDERITAS</t>
  </si>
  <si>
    <t>ML-2391-24</t>
  </si>
  <si>
    <t>GUANTILLA PARA MECANICO</t>
  </si>
  <si>
    <t>PQ-237206</t>
  </si>
  <si>
    <t>INSECTICIDA</t>
  </si>
  <si>
    <t>UC-239509</t>
  </si>
  <si>
    <t>TENEDOR</t>
  </si>
  <si>
    <t>07-04-2026</t>
  </si>
  <si>
    <t>UO-2392-83</t>
  </si>
  <si>
    <t>21-04-2026</t>
  </si>
  <si>
    <t>PAE-261409</t>
  </si>
  <si>
    <t>MICROONDA</t>
  </si>
  <si>
    <t>29-04-2026</t>
  </si>
  <si>
    <t>PUD-239902</t>
  </si>
  <si>
    <t>CAJAS PARA EMPACAR CARTON</t>
  </si>
  <si>
    <t>26-06-2026</t>
  </si>
  <si>
    <t>MOE-261101</t>
  </si>
  <si>
    <t xml:space="preserve">ARCHIVO AEREO </t>
  </si>
  <si>
    <t>MOE-201102</t>
  </si>
  <si>
    <t>ARCHIVO DE PIE</t>
  </si>
  <si>
    <t>FISCALIZADO POR:</t>
  </si>
  <si>
    <t>APROBADO POR:</t>
  </si>
  <si>
    <t>SR. Rafaelito Macia Latoti</t>
  </si>
  <si>
    <t>Encargado de Almacén y Suministros</t>
  </si>
  <si>
    <t>Encargada de Normas, Sistemas,</t>
  </si>
  <si>
    <t>Encargado Administrativo</t>
  </si>
  <si>
    <t>Supervisión y Seguimiento</t>
  </si>
  <si>
    <t>PAPEL TOALLA PARA COCINA</t>
  </si>
  <si>
    <t>FARDO</t>
  </si>
  <si>
    <t xml:space="preserve">UNIDAD </t>
  </si>
  <si>
    <t xml:space="preserve">CAJA </t>
  </si>
  <si>
    <t xml:space="preserve">CAJA(S) </t>
  </si>
  <si>
    <t>CAJA</t>
  </si>
  <si>
    <t xml:space="preserve">FARDO </t>
  </si>
  <si>
    <t>GALÓN</t>
  </si>
  <si>
    <t xml:space="preserve">GALÓN </t>
  </si>
  <si>
    <t>UNIDAD</t>
  </si>
  <si>
    <t>RESMA</t>
  </si>
  <si>
    <t xml:space="preserve">RESMA </t>
  </si>
  <si>
    <t>PAQUETE</t>
  </si>
  <si>
    <t>BOLIGRAFO AZUL 12/1</t>
  </si>
  <si>
    <t>Vladimir Peña</t>
  </si>
  <si>
    <t>TOTAL</t>
  </si>
  <si>
    <t>BANDERAS NACIONAL CON LAZO</t>
  </si>
  <si>
    <t>AT-2322-02</t>
  </si>
  <si>
    <t>BANDERAS INSTITUCIONAL 4X6</t>
  </si>
  <si>
    <t>AT-2300-03</t>
  </si>
  <si>
    <t>AT-2322-01</t>
  </si>
  <si>
    <t>BANDERAS INST. EXTERIOR 4X6</t>
  </si>
  <si>
    <t>AT-2322-03</t>
  </si>
  <si>
    <t>BANDERAS INST. INTERIOR FLECO 4X6</t>
  </si>
  <si>
    <t>AT-2322-04</t>
  </si>
  <si>
    <t>BANDERAS NACIONALES DE EXTERIOR 4X6</t>
  </si>
  <si>
    <t xml:space="preserve">SERVILLETAS CUADRADAS </t>
  </si>
  <si>
    <t>Yscralin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</si>
</sst>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0" fontId="0" fillId="2" borderId="2" xfId="0" applyFill="1" applyBorder="1"/>
    <xf numFmtId="4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62150" cy="76200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225"/>
  <sheetViews>
    <sheetView tabSelected="1" topLeftCell="A71" zoomScale="130" zoomScaleNormal="130" workbookViewId="0">
      <selection activeCell="B81" sqref="B81:C81"/>
    </sheetView>
  </sheetViews>
  <sheetFormatPr baseColWidth="10" defaultColWidth="9.140625" defaultRowHeight="15" x14ac:dyDescent="0.25"/>
  <cols>
    <col min="1" max="1" width="2" customWidth="1"/>
    <col min="2" max="3" width="11.7109375" customWidth="1"/>
    <col min="4" max="4" width="15" customWidth="1"/>
    <col min="5" max="5" width="33.42578125" customWidth="1"/>
    <col min="6" max="6" width="10.5703125" customWidth="1"/>
    <col min="7" max="7" width="11" customWidth="1"/>
    <col min="8" max="8" width="10.7109375" customWidth="1"/>
    <col min="9" max="9" width="14.28515625" customWidth="1"/>
  </cols>
  <sheetData>
    <row r="1" spans="1:230" ht="9.9499999999999993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x14ac:dyDescent="0.25">
      <c r="A2" s="1"/>
      <c r="B2" s="20" t="s">
        <v>0</v>
      </c>
      <c r="C2" s="19"/>
      <c r="D2" s="19"/>
      <c r="E2" s="19"/>
      <c r="F2" s="19"/>
      <c r="G2" s="19"/>
      <c r="H2" s="19"/>
      <c r="I2" s="1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x14ac:dyDescent="0.25">
      <c r="A3" s="1"/>
      <c r="B3" s="20" t="s">
        <v>1</v>
      </c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 x14ac:dyDescent="0.25">
      <c r="A4" s="1"/>
      <c r="B4" s="20" t="s">
        <v>2</v>
      </c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x14ac:dyDescent="0.25">
      <c r="A5" s="1"/>
      <c r="B5" s="20" t="s">
        <v>3</v>
      </c>
      <c r="C5" s="19"/>
      <c r="D5" s="19"/>
      <c r="E5" s="19"/>
      <c r="F5" s="19"/>
      <c r="G5" s="19"/>
      <c r="H5" s="19"/>
      <c r="I5" s="1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ht="26.25" x14ac:dyDescent="0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ht="18.600000000000001" customHeight="1" x14ac:dyDescent="0.25">
      <c r="A8" s="1"/>
      <c r="B8" s="8">
        <v>46196</v>
      </c>
      <c r="C8" s="8">
        <v>46196</v>
      </c>
      <c r="D8" s="3" t="s">
        <v>12</v>
      </c>
      <c r="E8" s="5" t="s">
        <v>13</v>
      </c>
      <c r="F8" s="3" t="s">
        <v>225</v>
      </c>
      <c r="G8" s="6">
        <v>1153</v>
      </c>
      <c r="H8" s="7">
        <v>195</v>
      </c>
      <c r="I8" s="7">
        <f t="shared" ref="I8:I15" si="0">H8*G8</f>
        <v>224835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ht="18.600000000000001" customHeight="1" x14ac:dyDescent="0.25">
      <c r="A9" s="1"/>
      <c r="B9" s="8">
        <v>46171</v>
      </c>
      <c r="C9" s="8">
        <v>46171</v>
      </c>
      <c r="D9" s="3" t="s">
        <v>14</v>
      </c>
      <c r="E9" s="5" t="s">
        <v>15</v>
      </c>
      <c r="F9" s="3" t="s">
        <v>226</v>
      </c>
      <c r="G9" s="6">
        <v>48</v>
      </c>
      <c r="H9" s="7">
        <v>122.72</v>
      </c>
      <c r="I9" s="7">
        <f t="shared" si="0"/>
        <v>5890.5599999999995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8.600000000000001" customHeight="1" x14ac:dyDescent="0.25">
      <c r="A10" s="1"/>
      <c r="B10" s="8">
        <v>45838</v>
      </c>
      <c r="C10" s="8">
        <v>45838</v>
      </c>
      <c r="D10" s="3" t="s">
        <v>16</v>
      </c>
      <c r="E10" s="5" t="s">
        <v>17</v>
      </c>
      <c r="F10" s="3" t="s">
        <v>227</v>
      </c>
      <c r="G10" s="6">
        <v>2</v>
      </c>
      <c r="H10" s="7">
        <v>850</v>
      </c>
      <c r="I10" s="7">
        <f t="shared" si="0"/>
        <v>1700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</row>
    <row r="11" spans="1:230" ht="18.600000000000001" customHeight="1" x14ac:dyDescent="0.25">
      <c r="A11" s="1"/>
      <c r="B11" s="8">
        <v>46135</v>
      </c>
      <c r="C11" s="8">
        <v>46135</v>
      </c>
      <c r="D11" s="3" t="s">
        <v>18</v>
      </c>
      <c r="E11" s="5" t="s">
        <v>19</v>
      </c>
      <c r="F11" s="3" t="s">
        <v>227</v>
      </c>
      <c r="G11" s="6">
        <v>278</v>
      </c>
      <c r="H11" s="7">
        <v>30</v>
      </c>
      <c r="I11" s="7">
        <f t="shared" si="0"/>
        <v>8340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</row>
    <row r="12" spans="1:230" ht="18.600000000000001" customHeight="1" x14ac:dyDescent="0.25">
      <c r="A12" s="1"/>
      <c r="B12" s="8">
        <v>46135</v>
      </c>
      <c r="C12" s="8">
        <v>46135</v>
      </c>
      <c r="D12" s="3" t="s">
        <v>20</v>
      </c>
      <c r="E12" s="5" t="s">
        <v>21</v>
      </c>
      <c r="F12" s="3" t="s">
        <v>226</v>
      </c>
      <c r="G12" s="6">
        <v>36</v>
      </c>
      <c r="H12" s="7">
        <v>695.02</v>
      </c>
      <c r="I12" s="7">
        <f t="shared" si="0"/>
        <v>25020.720000000001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</row>
    <row r="13" spans="1:230" ht="18.600000000000001" customHeight="1" x14ac:dyDescent="0.25">
      <c r="A13" s="1"/>
      <c r="B13" s="8">
        <v>46135</v>
      </c>
      <c r="C13" s="8">
        <v>46135</v>
      </c>
      <c r="D13" s="3" t="s">
        <v>22</v>
      </c>
      <c r="E13" s="5" t="s">
        <v>23</v>
      </c>
      <c r="F13" s="3" t="s">
        <v>226</v>
      </c>
      <c r="G13" s="6">
        <v>36</v>
      </c>
      <c r="H13" s="7">
        <v>546.09</v>
      </c>
      <c r="I13" s="7">
        <f t="shared" si="0"/>
        <v>19659.240000000002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</row>
    <row r="14" spans="1:230" ht="18.600000000000001" customHeight="1" x14ac:dyDescent="0.25">
      <c r="B14" s="10" t="s">
        <v>204</v>
      </c>
      <c r="C14" s="10" t="s">
        <v>204</v>
      </c>
      <c r="D14" s="10" t="s">
        <v>205</v>
      </c>
      <c r="E14" s="11" t="s">
        <v>237</v>
      </c>
      <c r="F14" s="10" t="s">
        <v>228</v>
      </c>
      <c r="G14" s="12">
        <v>181</v>
      </c>
      <c r="H14" s="13">
        <v>49</v>
      </c>
      <c r="I14" s="7">
        <f t="shared" si="0"/>
        <v>8869</v>
      </c>
    </row>
    <row r="15" spans="1:230" ht="18.600000000000001" customHeight="1" x14ac:dyDescent="0.25">
      <c r="B15" s="9">
        <v>46128</v>
      </c>
      <c r="C15" s="9">
        <v>46128</v>
      </c>
      <c r="D15" s="10" t="s">
        <v>243</v>
      </c>
      <c r="E15" s="11" t="s">
        <v>242</v>
      </c>
      <c r="F15" s="10" t="s">
        <v>233</v>
      </c>
      <c r="G15" s="12">
        <v>7</v>
      </c>
      <c r="H15" s="13">
        <v>1350</v>
      </c>
      <c r="I15" s="13">
        <f t="shared" si="0"/>
        <v>9450</v>
      </c>
    </row>
    <row r="16" spans="1:230" ht="18.600000000000001" customHeight="1" x14ac:dyDescent="0.25">
      <c r="A16" s="1"/>
      <c r="B16" s="8">
        <v>45838</v>
      </c>
      <c r="C16" s="8">
        <v>45838</v>
      </c>
      <c r="D16" s="3" t="s">
        <v>244</v>
      </c>
      <c r="E16" s="5" t="s">
        <v>245</v>
      </c>
      <c r="F16" s="3" t="s">
        <v>226</v>
      </c>
      <c r="G16" s="6">
        <v>10</v>
      </c>
      <c r="H16" s="7">
        <v>3400</v>
      </c>
      <c r="I16" s="7">
        <v>34000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</row>
    <row r="17" spans="1:230" ht="18.600000000000001" customHeight="1" x14ac:dyDescent="0.25">
      <c r="A17" s="1"/>
      <c r="B17" s="8">
        <v>45838</v>
      </c>
      <c r="C17" s="8">
        <v>45838</v>
      </c>
      <c r="D17" s="3" t="s">
        <v>246</v>
      </c>
      <c r="E17" s="5" t="s">
        <v>247</v>
      </c>
      <c r="F17" s="3" t="s">
        <v>226</v>
      </c>
      <c r="G17" s="6">
        <v>12</v>
      </c>
      <c r="H17" s="7">
        <v>4000</v>
      </c>
      <c r="I17" s="7">
        <v>48000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</row>
    <row r="18" spans="1:230" ht="21.75" customHeight="1" x14ac:dyDescent="0.25">
      <c r="A18" s="1"/>
      <c r="B18" s="8">
        <v>45838</v>
      </c>
      <c r="C18" s="8">
        <v>45838</v>
      </c>
      <c r="D18" s="3" t="s">
        <v>248</v>
      </c>
      <c r="E18" s="5" t="s">
        <v>249</v>
      </c>
      <c r="F18" s="3" t="s">
        <v>226</v>
      </c>
      <c r="G18" s="6">
        <v>14</v>
      </c>
      <c r="H18" s="7">
        <v>3000</v>
      </c>
      <c r="I18" s="7">
        <f>H18*G18</f>
        <v>42000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</row>
    <row r="19" spans="1:230" ht="18.600000000000001" customHeight="1" x14ac:dyDescent="0.25">
      <c r="A19" s="1"/>
      <c r="B19" s="8">
        <v>45838</v>
      </c>
      <c r="C19" s="8">
        <v>45838</v>
      </c>
      <c r="D19" s="3" t="s">
        <v>241</v>
      </c>
      <c r="E19" s="5" t="s">
        <v>240</v>
      </c>
      <c r="F19" s="3" t="s">
        <v>233</v>
      </c>
      <c r="G19" s="6">
        <v>11</v>
      </c>
      <c r="H19" s="7">
        <v>1350</v>
      </c>
      <c r="I19" s="7">
        <v>14850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</row>
    <row r="20" spans="1:230" ht="18.600000000000001" customHeight="1" x14ac:dyDescent="0.25">
      <c r="B20" s="8">
        <v>46135</v>
      </c>
      <c r="C20" s="8">
        <v>46135</v>
      </c>
      <c r="D20" s="10" t="s">
        <v>24</v>
      </c>
      <c r="E20" s="11" t="s">
        <v>25</v>
      </c>
      <c r="F20" s="10" t="s">
        <v>228</v>
      </c>
      <c r="G20" s="12">
        <v>30</v>
      </c>
      <c r="H20" s="13">
        <v>107</v>
      </c>
      <c r="I20" s="13">
        <f t="shared" ref="I20:I50" si="1">H20*G20</f>
        <v>3210</v>
      </c>
    </row>
    <row r="21" spans="1:230" ht="18.600000000000001" customHeight="1" x14ac:dyDescent="0.25">
      <c r="A21" s="1"/>
      <c r="B21" s="8">
        <v>46135</v>
      </c>
      <c r="C21" s="8">
        <v>46135</v>
      </c>
      <c r="D21" s="3" t="s">
        <v>26</v>
      </c>
      <c r="E21" s="5" t="s">
        <v>27</v>
      </c>
      <c r="F21" s="3" t="s">
        <v>229</v>
      </c>
      <c r="G21" s="6">
        <v>64</v>
      </c>
      <c r="H21" s="7">
        <v>98</v>
      </c>
      <c r="I21" s="7">
        <f t="shared" si="1"/>
        <v>6272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</row>
    <row r="22" spans="1:230" ht="18.600000000000001" customHeight="1" x14ac:dyDescent="0.25">
      <c r="A22" s="1"/>
      <c r="B22" s="8">
        <v>46135</v>
      </c>
      <c r="C22" s="8">
        <v>46135</v>
      </c>
      <c r="D22" s="3" t="s">
        <v>28</v>
      </c>
      <c r="E22" s="5" t="s">
        <v>29</v>
      </c>
      <c r="F22" s="3" t="s">
        <v>228</v>
      </c>
      <c r="G22" s="6">
        <v>120</v>
      </c>
      <c r="H22" s="7">
        <v>98</v>
      </c>
      <c r="I22" s="7">
        <f t="shared" si="1"/>
        <v>11760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</row>
    <row r="23" spans="1:230" ht="18.600000000000001" customHeight="1" x14ac:dyDescent="0.25">
      <c r="A23" s="1"/>
      <c r="B23" s="8">
        <v>46171</v>
      </c>
      <c r="C23" s="8">
        <v>46171</v>
      </c>
      <c r="D23" s="3" t="s">
        <v>30</v>
      </c>
      <c r="E23" s="5" t="s">
        <v>31</v>
      </c>
      <c r="F23" s="3" t="s">
        <v>230</v>
      </c>
      <c r="G23" s="6">
        <v>156</v>
      </c>
      <c r="H23" s="7">
        <v>424.8</v>
      </c>
      <c r="I23" s="7">
        <f t="shared" si="1"/>
        <v>66268.800000000003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</row>
    <row r="24" spans="1:230" ht="18.600000000000001" customHeight="1" x14ac:dyDescent="0.25">
      <c r="A24" s="1"/>
      <c r="B24" s="8">
        <v>46135</v>
      </c>
      <c r="C24" s="8">
        <v>46135</v>
      </c>
      <c r="D24" s="3" t="s">
        <v>32</v>
      </c>
      <c r="E24" s="5" t="s">
        <v>33</v>
      </c>
      <c r="F24" s="3" t="s">
        <v>227</v>
      </c>
      <c r="G24" s="6">
        <v>158</v>
      </c>
      <c r="H24" s="7">
        <v>75</v>
      </c>
      <c r="I24" s="7">
        <f t="shared" si="1"/>
        <v>11850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</row>
    <row r="25" spans="1:230" ht="18.600000000000001" customHeight="1" x14ac:dyDescent="0.25">
      <c r="A25" s="1"/>
      <c r="B25" s="8">
        <v>46171</v>
      </c>
      <c r="C25" s="8">
        <v>46171</v>
      </c>
      <c r="D25" s="3" t="s">
        <v>34</v>
      </c>
      <c r="E25" s="5" t="s">
        <v>35</v>
      </c>
      <c r="F25" s="3" t="s">
        <v>226</v>
      </c>
      <c r="G25" s="6">
        <v>52</v>
      </c>
      <c r="H25" s="7">
        <v>56.64</v>
      </c>
      <c r="I25" s="7">
        <f t="shared" si="1"/>
        <v>2945.28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</row>
    <row r="26" spans="1:230" ht="18.600000000000001" customHeight="1" x14ac:dyDescent="0.25">
      <c r="A26" s="1"/>
      <c r="B26" s="8">
        <v>45838</v>
      </c>
      <c r="C26" s="8">
        <v>45838</v>
      </c>
      <c r="D26" s="3" t="s">
        <v>36</v>
      </c>
      <c r="E26" s="5" t="s">
        <v>37</v>
      </c>
      <c r="F26" s="3" t="s">
        <v>226</v>
      </c>
      <c r="G26" s="6">
        <v>57</v>
      </c>
      <c r="H26" s="7">
        <v>80.25</v>
      </c>
      <c r="I26" s="7">
        <f t="shared" si="1"/>
        <v>4574.25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</row>
    <row r="27" spans="1:230" ht="18.600000000000001" customHeight="1" x14ac:dyDescent="0.25">
      <c r="A27" s="1"/>
      <c r="B27" s="8">
        <v>46135</v>
      </c>
      <c r="C27" s="8">
        <v>46135</v>
      </c>
      <c r="D27" s="3" t="s">
        <v>38</v>
      </c>
      <c r="E27" s="5" t="s">
        <v>39</v>
      </c>
      <c r="F27" s="3" t="s">
        <v>229</v>
      </c>
      <c r="G27" s="6">
        <v>128</v>
      </c>
      <c r="H27" s="7">
        <v>40</v>
      </c>
      <c r="I27" s="7">
        <f t="shared" si="1"/>
        <v>5120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</row>
    <row r="28" spans="1:230" ht="18.600000000000001" customHeight="1" x14ac:dyDescent="0.25">
      <c r="A28" s="1"/>
      <c r="B28" s="8">
        <v>46135</v>
      </c>
      <c r="C28" s="8">
        <v>46135</v>
      </c>
      <c r="D28" s="3" t="s">
        <v>40</v>
      </c>
      <c r="E28" s="5" t="s">
        <v>41</v>
      </c>
      <c r="F28" s="3" t="s">
        <v>226</v>
      </c>
      <c r="G28" s="6">
        <v>181</v>
      </c>
      <c r="H28" s="7">
        <v>41.3</v>
      </c>
      <c r="I28" s="7">
        <f t="shared" si="1"/>
        <v>7475.2999999999993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</row>
    <row r="29" spans="1:230" ht="18.600000000000001" customHeight="1" x14ac:dyDescent="0.25">
      <c r="A29" s="1"/>
      <c r="B29" s="8">
        <v>46135</v>
      </c>
      <c r="C29" s="8">
        <v>46135</v>
      </c>
      <c r="D29" s="3" t="s">
        <v>42</v>
      </c>
      <c r="E29" s="5" t="s">
        <v>43</v>
      </c>
      <c r="F29" s="3" t="s">
        <v>227</v>
      </c>
      <c r="G29" s="6">
        <v>151</v>
      </c>
      <c r="H29" s="7">
        <v>11.97</v>
      </c>
      <c r="I29" s="7">
        <f t="shared" si="1"/>
        <v>1807.47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</row>
    <row r="30" spans="1:230" ht="18.600000000000001" customHeight="1" x14ac:dyDescent="0.25">
      <c r="A30" s="1"/>
      <c r="B30" s="8">
        <v>46135</v>
      </c>
      <c r="C30" s="8">
        <v>46135</v>
      </c>
      <c r="D30" s="3" t="s">
        <v>44</v>
      </c>
      <c r="E30" s="5" t="s">
        <v>45</v>
      </c>
      <c r="F30" s="3" t="s">
        <v>227</v>
      </c>
      <c r="G30" s="6">
        <v>213</v>
      </c>
      <c r="H30" s="7">
        <v>29.91</v>
      </c>
      <c r="I30" s="7">
        <f t="shared" si="1"/>
        <v>6370.83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</row>
    <row r="31" spans="1:230" ht="18.600000000000001" customHeight="1" x14ac:dyDescent="0.25">
      <c r="A31" s="1"/>
      <c r="B31" s="8">
        <v>46135</v>
      </c>
      <c r="C31" s="8">
        <v>46135</v>
      </c>
      <c r="D31" s="3" t="s">
        <v>46</v>
      </c>
      <c r="E31" s="5" t="s">
        <v>47</v>
      </c>
      <c r="F31" s="3" t="s">
        <v>227</v>
      </c>
      <c r="G31" s="6">
        <v>43</v>
      </c>
      <c r="H31" s="7">
        <v>136.88</v>
      </c>
      <c r="I31" s="7">
        <f t="shared" si="1"/>
        <v>5885.84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</row>
    <row r="32" spans="1:230" ht="18.600000000000001" customHeight="1" x14ac:dyDescent="0.25">
      <c r="A32" s="1"/>
      <c r="B32" s="8">
        <v>46135</v>
      </c>
      <c r="C32" s="8">
        <v>46135</v>
      </c>
      <c r="D32" s="3" t="s">
        <v>48</v>
      </c>
      <c r="E32" s="5" t="s">
        <v>49</v>
      </c>
      <c r="F32" s="3" t="s">
        <v>227</v>
      </c>
      <c r="G32" s="6">
        <v>71</v>
      </c>
      <c r="H32" s="7">
        <v>136.88</v>
      </c>
      <c r="I32" s="7">
        <f t="shared" si="1"/>
        <v>9718.48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</row>
    <row r="33" spans="1:230" ht="18.600000000000001" customHeight="1" x14ac:dyDescent="0.25">
      <c r="A33" s="1"/>
      <c r="B33" s="8">
        <v>46135</v>
      </c>
      <c r="C33" s="8">
        <v>46135</v>
      </c>
      <c r="D33" s="3" t="s">
        <v>50</v>
      </c>
      <c r="E33" s="5" t="s">
        <v>51</v>
      </c>
      <c r="F33" s="3" t="s">
        <v>229</v>
      </c>
      <c r="G33" s="6">
        <v>55</v>
      </c>
      <c r="H33" s="7">
        <v>136.88</v>
      </c>
      <c r="I33" s="7">
        <f t="shared" si="1"/>
        <v>7528.4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</row>
    <row r="34" spans="1:230" ht="18.600000000000001" customHeight="1" x14ac:dyDescent="0.25">
      <c r="A34" s="1"/>
      <c r="B34" s="8">
        <v>46135</v>
      </c>
      <c r="C34" s="8">
        <v>46135</v>
      </c>
      <c r="D34" s="3" t="s">
        <v>52</v>
      </c>
      <c r="E34" s="5" t="s">
        <v>53</v>
      </c>
      <c r="F34" s="3" t="s">
        <v>227</v>
      </c>
      <c r="G34" s="6">
        <v>56</v>
      </c>
      <c r="H34" s="7">
        <v>184.08</v>
      </c>
      <c r="I34" s="7">
        <f t="shared" si="1"/>
        <v>10308.480000000001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</row>
    <row r="35" spans="1:230" ht="18.600000000000001" customHeight="1" x14ac:dyDescent="0.25">
      <c r="A35" s="1"/>
      <c r="B35" s="8">
        <v>46171</v>
      </c>
      <c r="C35" s="8">
        <v>46171</v>
      </c>
      <c r="D35" s="3" t="s">
        <v>54</v>
      </c>
      <c r="E35" s="5" t="s">
        <v>55</v>
      </c>
      <c r="F35" s="3" t="s">
        <v>231</v>
      </c>
      <c r="G35" s="6">
        <v>283</v>
      </c>
      <c r="H35" s="7">
        <v>60.18</v>
      </c>
      <c r="I35" s="7">
        <f t="shared" si="1"/>
        <v>17030.939999999999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</row>
    <row r="36" spans="1:230" ht="18.600000000000001" customHeight="1" x14ac:dyDescent="0.25">
      <c r="A36" s="1"/>
      <c r="B36" s="8">
        <v>46135</v>
      </c>
      <c r="C36" s="8">
        <v>46135</v>
      </c>
      <c r="D36" s="3" t="s">
        <v>57</v>
      </c>
      <c r="E36" s="5" t="s">
        <v>58</v>
      </c>
      <c r="F36" s="3" t="s">
        <v>226</v>
      </c>
      <c r="G36" s="6">
        <v>100</v>
      </c>
      <c r="H36" s="7">
        <v>5.91</v>
      </c>
      <c r="I36" s="7">
        <f t="shared" si="1"/>
        <v>591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</row>
    <row r="37" spans="1:230" ht="18.600000000000001" customHeight="1" x14ac:dyDescent="0.25">
      <c r="A37" s="1"/>
      <c r="B37" s="8">
        <v>45838</v>
      </c>
      <c r="C37" s="8">
        <v>45838</v>
      </c>
      <c r="D37" s="3" t="s">
        <v>59</v>
      </c>
      <c r="E37" s="5" t="s">
        <v>60</v>
      </c>
      <c r="F37" s="3" t="s">
        <v>227</v>
      </c>
      <c r="G37" s="6">
        <v>1</v>
      </c>
      <c r="H37" s="7">
        <v>468.98</v>
      </c>
      <c r="I37" s="7">
        <f t="shared" si="1"/>
        <v>468.98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</row>
    <row r="38" spans="1:230" ht="18.600000000000001" customHeight="1" x14ac:dyDescent="0.25">
      <c r="A38" s="1"/>
      <c r="B38" s="8">
        <v>46135</v>
      </c>
      <c r="C38" s="8">
        <v>46135</v>
      </c>
      <c r="D38" s="3" t="s">
        <v>61</v>
      </c>
      <c r="E38" s="5" t="s">
        <v>62</v>
      </c>
      <c r="F38" s="3" t="s">
        <v>227</v>
      </c>
      <c r="G38" s="6">
        <v>26</v>
      </c>
      <c r="H38" s="7">
        <v>468.98</v>
      </c>
      <c r="I38" s="7">
        <f t="shared" si="1"/>
        <v>12193.48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</row>
    <row r="39" spans="1:230" ht="18.600000000000001" customHeight="1" x14ac:dyDescent="0.25">
      <c r="A39" s="1"/>
      <c r="B39" s="8">
        <v>46171</v>
      </c>
      <c r="C39" s="8">
        <v>46171</v>
      </c>
      <c r="D39" s="3" t="s">
        <v>64</v>
      </c>
      <c r="E39" s="5" t="s">
        <v>65</v>
      </c>
      <c r="F39" s="3" t="s">
        <v>232</v>
      </c>
      <c r="G39" s="6">
        <v>40</v>
      </c>
      <c r="H39" s="7">
        <v>190</v>
      </c>
      <c r="I39" s="7">
        <f t="shared" si="1"/>
        <v>7600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</row>
    <row r="40" spans="1:230" ht="18.600000000000001" customHeight="1" x14ac:dyDescent="0.25">
      <c r="A40" s="1"/>
      <c r="B40" s="8">
        <v>46135</v>
      </c>
      <c r="C40" s="8">
        <v>46135</v>
      </c>
      <c r="D40" s="3" t="s">
        <v>68</v>
      </c>
      <c r="E40" s="5" t="s">
        <v>69</v>
      </c>
      <c r="F40" s="3" t="s">
        <v>226</v>
      </c>
      <c r="G40" s="6">
        <v>33</v>
      </c>
      <c r="H40" s="7">
        <v>75</v>
      </c>
      <c r="I40" s="7">
        <f t="shared" si="1"/>
        <v>2475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</row>
    <row r="41" spans="1:230" ht="18.600000000000001" customHeight="1" x14ac:dyDescent="0.25">
      <c r="A41" s="1"/>
      <c r="B41" s="8">
        <v>46135</v>
      </c>
      <c r="C41" s="8">
        <v>46135</v>
      </c>
      <c r="D41" s="3" t="s">
        <v>66</v>
      </c>
      <c r="E41" s="5" t="s">
        <v>67</v>
      </c>
      <c r="F41" s="3" t="s">
        <v>227</v>
      </c>
      <c r="G41" s="6">
        <v>199</v>
      </c>
      <c r="H41" s="7">
        <v>135</v>
      </c>
      <c r="I41" s="7">
        <f t="shared" si="1"/>
        <v>26865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</row>
    <row r="42" spans="1:230" ht="18.600000000000001" customHeight="1" x14ac:dyDescent="0.25">
      <c r="A42" s="1"/>
      <c r="B42" s="8">
        <v>46171</v>
      </c>
      <c r="C42" s="8">
        <v>46171</v>
      </c>
      <c r="D42" s="3" t="s">
        <v>70</v>
      </c>
      <c r="E42" s="5" t="s">
        <v>71</v>
      </c>
      <c r="F42" s="3" t="s">
        <v>226</v>
      </c>
      <c r="G42" s="6">
        <v>250</v>
      </c>
      <c r="H42" s="7">
        <v>112.1</v>
      </c>
      <c r="I42" s="7">
        <f t="shared" si="1"/>
        <v>28025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</row>
    <row r="43" spans="1:230" ht="18.600000000000001" customHeight="1" x14ac:dyDescent="0.25">
      <c r="A43" s="1"/>
      <c r="B43" s="8">
        <v>46171</v>
      </c>
      <c r="C43" s="8">
        <v>46171</v>
      </c>
      <c r="D43" s="3" t="s">
        <v>72</v>
      </c>
      <c r="E43" s="5" t="s">
        <v>73</v>
      </c>
      <c r="F43" s="3" t="s">
        <v>231</v>
      </c>
      <c r="G43" s="6">
        <v>234</v>
      </c>
      <c r="H43" s="7">
        <v>95</v>
      </c>
      <c r="I43" s="7">
        <f t="shared" si="1"/>
        <v>22230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</row>
    <row r="44" spans="1:230" ht="18.600000000000001" customHeight="1" x14ac:dyDescent="0.25">
      <c r="B44" s="8">
        <v>46135</v>
      </c>
      <c r="C44" s="8">
        <v>46135</v>
      </c>
      <c r="D44" s="3" t="s">
        <v>74</v>
      </c>
      <c r="E44" s="5" t="s">
        <v>75</v>
      </c>
      <c r="F44" s="3" t="s">
        <v>226</v>
      </c>
      <c r="G44" s="6">
        <v>364</v>
      </c>
      <c r="H44" s="7">
        <v>55</v>
      </c>
      <c r="I44" s="7">
        <f t="shared" si="1"/>
        <v>20020</v>
      </c>
    </row>
    <row r="45" spans="1:230" ht="18.600000000000001" customHeight="1" x14ac:dyDescent="0.25">
      <c r="B45" s="8">
        <v>46135</v>
      </c>
      <c r="C45" s="8">
        <v>46135</v>
      </c>
      <c r="D45" s="10" t="s">
        <v>76</v>
      </c>
      <c r="E45" s="11" t="s">
        <v>77</v>
      </c>
      <c r="F45" s="10" t="s">
        <v>226</v>
      </c>
      <c r="G45" s="12">
        <v>1</v>
      </c>
      <c r="H45" s="13">
        <v>88.5</v>
      </c>
      <c r="I45" s="7">
        <f t="shared" si="1"/>
        <v>88.5</v>
      </c>
    </row>
    <row r="46" spans="1:230" ht="18.600000000000001" customHeight="1" x14ac:dyDescent="0.25">
      <c r="B46" s="8">
        <v>46135</v>
      </c>
      <c r="C46" s="8">
        <v>46135</v>
      </c>
      <c r="D46" s="10" t="s">
        <v>78</v>
      </c>
      <c r="E46" s="11" t="s">
        <v>79</v>
      </c>
      <c r="F46" s="10" t="s">
        <v>226</v>
      </c>
      <c r="G46" s="12">
        <v>38</v>
      </c>
      <c r="H46" s="13">
        <v>395.3</v>
      </c>
      <c r="I46" s="7">
        <f t="shared" si="1"/>
        <v>15021.4</v>
      </c>
    </row>
    <row r="47" spans="1:230" ht="18.600000000000001" customHeight="1" x14ac:dyDescent="0.25">
      <c r="A47" s="1"/>
      <c r="B47" s="8">
        <v>46135</v>
      </c>
      <c r="C47" s="8">
        <v>46135</v>
      </c>
      <c r="D47" s="10" t="s">
        <v>80</v>
      </c>
      <c r="E47" s="11" t="s">
        <v>81</v>
      </c>
      <c r="F47" s="10" t="s">
        <v>226</v>
      </c>
      <c r="G47" s="12">
        <v>38</v>
      </c>
      <c r="H47" s="13">
        <v>599.44000000000005</v>
      </c>
      <c r="I47" s="7">
        <f t="shared" si="1"/>
        <v>22778.720000000001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</row>
    <row r="48" spans="1:230" ht="18.600000000000001" customHeight="1" x14ac:dyDescent="0.25">
      <c r="A48" s="1"/>
      <c r="B48" s="8">
        <v>46135</v>
      </c>
      <c r="C48" s="8">
        <v>46135</v>
      </c>
      <c r="D48" s="3" t="s">
        <v>82</v>
      </c>
      <c r="E48" s="5" t="s">
        <v>83</v>
      </c>
      <c r="F48" s="3" t="s">
        <v>226</v>
      </c>
      <c r="G48" s="6">
        <v>192</v>
      </c>
      <c r="H48" s="7">
        <v>16.23</v>
      </c>
      <c r="I48" s="7">
        <f t="shared" si="1"/>
        <v>3116.16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</row>
    <row r="49" spans="1:230" ht="18.600000000000001" customHeight="1" x14ac:dyDescent="0.25">
      <c r="A49" s="1"/>
      <c r="B49" s="8">
        <v>46135</v>
      </c>
      <c r="C49" s="8">
        <v>46135</v>
      </c>
      <c r="D49" s="3" t="s">
        <v>84</v>
      </c>
      <c r="E49" s="5" t="s">
        <v>85</v>
      </c>
      <c r="F49" s="3" t="s">
        <v>226</v>
      </c>
      <c r="G49" s="6">
        <v>194</v>
      </c>
      <c r="H49" s="7">
        <v>16.23</v>
      </c>
      <c r="I49" s="7">
        <f t="shared" si="1"/>
        <v>3148.62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</row>
    <row r="50" spans="1:230" ht="18.600000000000001" customHeight="1" x14ac:dyDescent="0.25">
      <c r="A50" s="1"/>
      <c r="B50" s="8">
        <v>46135</v>
      </c>
      <c r="C50" s="8">
        <v>46135</v>
      </c>
      <c r="D50" s="3" t="s">
        <v>86</v>
      </c>
      <c r="E50" s="5" t="s">
        <v>87</v>
      </c>
      <c r="F50" s="3" t="s">
        <v>226</v>
      </c>
      <c r="G50" s="6">
        <v>218</v>
      </c>
      <c r="H50" s="7">
        <v>16.23</v>
      </c>
      <c r="I50" s="7">
        <f t="shared" si="1"/>
        <v>3538.14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</row>
    <row r="51" spans="1:230" ht="18.600000000000001" customHeight="1" x14ac:dyDescent="0.25">
      <c r="A51" s="1"/>
      <c r="B51" s="8">
        <v>46135</v>
      </c>
      <c r="C51" s="8">
        <v>46135</v>
      </c>
      <c r="D51" s="3" t="s">
        <v>88</v>
      </c>
      <c r="E51" s="5" t="s">
        <v>89</v>
      </c>
      <c r="F51" s="3" t="s">
        <v>226</v>
      </c>
      <c r="G51" s="6">
        <v>154</v>
      </c>
      <c r="H51" s="7">
        <v>14.34</v>
      </c>
      <c r="I51" s="7">
        <f t="shared" ref="I51:I76" si="2">H51*G51</f>
        <v>2208.36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</row>
    <row r="52" spans="1:230" ht="18.600000000000001" customHeight="1" x14ac:dyDescent="0.25">
      <c r="A52" s="1"/>
      <c r="B52" s="8">
        <v>46135</v>
      </c>
      <c r="C52" s="8">
        <v>46135</v>
      </c>
      <c r="D52" s="3" t="s">
        <v>90</v>
      </c>
      <c r="E52" s="5" t="s">
        <v>91</v>
      </c>
      <c r="F52" s="3" t="s">
        <v>226</v>
      </c>
      <c r="G52" s="6">
        <v>149</v>
      </c>
      <c r="H52" s="7">
        <v>14.34</v>
      </c>
      <c r="I52" s="7">
        <f t="shared" si="2"/>
        <v>2136.66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</row>
    <row r="53" spans="1:230" ht="18.600000000000001" customHeight="1" x14ac:dyDescent="0.25">
      <c r="A53" s="1"/>
      <c r="B53" s="8">
        <v>46135</v>
      </c>
      <c r="C53" s="8">
        <v>46135</v>
      </c>
      <c r="D53" s="3" t="s">
        <v>92</v>
      </c>
      <c r="E53" s="5" t="s">
        <v>93</v>
      </c>
      <c r="F53" s="3" t="s">
        <v>233</v>
      </c>
      <c r="G53" s="6">
        <v>199</v>
      </c>
      <c r="H53" s="7">
        <v>14.34</v>
      </c>
      <c r="I53" s="7">
        <f t="shared" si="2"/>
        <v>2853.66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</row>
    <row r="54" spans="1:230" ht="18.600000000000001" customHeight="1" x14ac:dyDescent="0.25">
      <c r="B54" s="8">
        <v>45838</v>
      </c>
      <c r="C54" s="8">
        <v>45838</v>
      </c>
      <c r="D54" s="10" t="s">
        <v>94</v>
      </c>
      <c r="E54" s="11" t="s">
        <v>95</v>
      </c>
      <c r="F54" s="10" t="s">
        <v>233</v>
      </c>
      <c r="G54" s="12">
        <v>20</v>
      </c>
      <c r="H54" s="13">
        <v>391.7</v>
      </c>
      <c r="I54" s="7">
        <f t="shared" si="2"/>
        <v>7834</v>
      </c>
    </row>
    <row r="55" spans="1:230" ht="18.600000000000001" customHeight="1" x14ac:dyDescent="0.25">
      <c r="B55" s="8">
        <v>45777</v>
      </c>
      <c r="C55" s="8">
        <v>45777</v>
      </c>
      <c r="D55" s="10" t="s">
        <v>96</v>
      </c>
      <c r="E55" s="11" t="s">
        <v>97</v>
      </c>
      <c r="F55" s="10" t="s">
        <v>226</v>
      </c>
      <c r="G55" s="12">
        <v>672</v>
      </c>
      <c r="H55" s="13">
        <v>24</v>
      </c>
      <c r="I55" s="7">
        <f t="shared" si="2"/>
        <v>16128</v>
      </c>
    </row>
    <row r="56" spans="1:230" ht="18.600000000000001" customHeight="1" x14ac:dyDescent="0.25">
      <c r="B56" s="9">
        <v>45777</v>
      </c>
      <c r="C56" s="9">
        <v>45777</v>
      </c>
      <c r="D56" s="10" t="s">
        <v>98</v>
      </c>
      <c r="E56" s="11" t="s">
        <v>99</v>
      </c>
      <c r="F56" s="10" t="s">
        <v>234</v>
      </c>
      <c r="G56" s="12">
        <v>163</v>
      </c>
      <c r="H56" s="13">
        <v>238</v>
      </c>
      <c r="I56" s="13">
        <f t="shared" si="2"/>
        <v>38794</v>
      </c>
    </row>
    <row r="57" spans="1:230" ht="18.600000000000001" customHeight="1" x14ac:dyDescent="0.25">
      <c r="B57" s="8">
        <v>45777</v>
      </c>
      <c r="C57" s="8">
        <v>45777</v>
      </c>
      <c r="D57" s="10" t="s">
        <v>100</v>
      </c>
      <c r="E57" s="11" t="s">
        <v>101</v>
      </c>
      <c r="F57" s="10" t="s">
        <v>234</v>
      </c>
      <c r="G57" s="12">
        <v>109</v>
      </c>
      <c r="H57" s="13">
        <v>401.2</v>
      </c>
      <c r="I57" s="7">
        <f t="shared" si="2"/>
        <v>43730.799999999996</v>
      </c>
    </row>
    <row r="58" spans="1:230" ht="18.600000000000001" customHeight="1" x14ac:dyDescent="0.25">
      <c r="B58" s="8">
        <v>45838</v>
      </c>
      <c r="C58" s="8">
        <v>45838</v>
      </c>
      <c r="D58" s="10" t="s">
        <v>102</v>
      </c>
      <c r="E58" s="11" t="s">
        <v>103</v>
      </c>
      <c r="F58" s="10" t="s">
        <v>234</v>
      </c>
      <c r="G58" s="12">
        <v>116</v>
      </c>
      <c r="H58" s="13">
        <v>395.3</v>
      </c>
      <c r="I58" s="7">
        <f t="shared" si="2"/>
        <v>45854.8</v>
      </c>
    </row>
    <row r="59" spans="1:230" ht="18.600000000000001" customHeight="1" x14ac:dyDescent="0.25">
      <c r="B59" s="8">
        <v>46135</v>
      </c>
      <c r="C59" s="8">
        <v>46135</v>
      </c>
      <c r="D59" s="10" t="s">
        <v>104</v>
      </c>
      <c r="E59" s="11" t="s">
        <v>105</v>
      </c>
      <c r="F59" s="10" t="s">
        <v>235</v>
      </c>
      <c r="G59" s="12">
        <v>3</v>
      </c>
      <c r="H59" s="13">
        <v>451.35</v>
      </c>
      <c r="I59" s="7">
        <f t="shared" si="2"/>
        <v>1354.0500000000002</v>
      </c>
    </row>
    <row r="60" spans="1:230" ht="18.600000000000001" customHeight="1" x14ac:dyDescent="0.25">
      <c r="B60" s="8">
        <v>46135</v>
      </c>
      <c r="C60" s="8">
        <v>46135</v>
      </c>
      <c r="D60" s="10" t="s">
        <v>106</v>
      </c>
      <c r="E60" s="11" t="s">
        <v>224</v>
      </c>
      <c r="F60" s="10" t="s">
        <v>226</v>
      </c>
      <c r="G60" s="12">
        <v>226</v>
      </c>
      <c r="H60" s="13">
        <v>53.69</v>
      </c>
      <c r="I60" s="7">
        <f t="shared" si="2"/>
        <v>12133.939999999999</v>
      </c>
    </row>
    <row r="61" spans="1:230" ht="18.600000000000001" customHeight="1" x14ac:dyDescent="0.25">
      <c r="B61" s="8">
        <v>46135</v>
      </c>
      <c r="C61" s="8">
        <v>46135</v>
      </c>
      <c r="D61" s="10" t="s">
        <v>107</v>
      </c>
      <c r="E61" s="11" t="s">
        <v>108</v>
      </c>
      <c r="F61" s="10" t="s">
        <v>226</v>
      </c>
      <c r="G61" s="12">
        <v>58</v>
      </c>
      <c r="H61" s="13">
        <v>85</v>
      </c>
      <c r="I61" s="7">
        <f t="shared" si="2"/>
        <v>4930</v>
      </c>
    </row>
    <row r="62" spans="1:230" ht="18.600000000000001" customHeight="1" x14ac:dyDescent="0.25">
      <c r="B62" s="8">
        <v>46135</v>
      </c>
      <c r="C62" s="8">
        <v>46135</v>
      </c>
      <c r="D62" s="10" t="s">
        <v>109</v>
      </c>
      <c r="E62" s="11" t="s">
        <v>110</v>
      </c>
      <c r="F62" s="10" t="s">
        <v>226</v>
      </c>
      <c r="G62" s="12">
        <v>20</v>
      </c>
      <c r="H62" s="13">
        <v>240</v>
      </c>
      <c r="I62" s="7">
        <f t="shared" si="2"/>
        <v>4800</v>
      </c>
    </row>
    <row r="63" spans="1:230" ht="18.600000000000001" customHeight="1" x14ac:dyDescent="0.25">
      <c r="B63" s="8">
        <v>46135</v>
      </c>
      <c r="C63" s="8">
        <v>46135</v>
      </c>
      <c r="D63" s="10" t="s">
        <v>111</v>
      </c>
      <c r="E63" s="11" t="s">
        <v>112</v>
      </c>
      <c r="F63" s="10" t="s">
        <v>226</v>
      </c>
      <c r="G63" s="12">
        <v>92</v>
      </c>
      <c r="H63" s="13">
        <v>125</v>
      </c>
      <c r="I63" s="7">
        <f t="shared" si="2"/>
        <v>11500</v>
      </c>
    </row>
    <row r="64" spans="1:230" ht="18.600000000000001" customHeight="1" x14ac:dyDescent="0.25">
      <c r="B64" s="8">
        <v>46135</v>
      </c>
      <c r="C64" s="8">
        <v>46135</v>
      </c>
      <c r="D64" s="10" t="s">
        <v>113</v>
      </c>
      <c r="E64" s="11" t="s">
        <v>114</v>
      </c>
      <c r="F64" s="10" t="s">
        <v>233</v>
      </c>
      <c r="G64" s="12">
        <v>25</v>
      </c>
      <c r="H64" s="13">
        <v>59.99</v>
      </c>
      <c r="I64" s="7">
        <f t="shared" si="2"/>
        <v>1499.75</v>
      </c>
    </row>
    <row r="65" spans="1:230" ht="18.600000000000001" customHeight="1" x14ac:dyDescent="0.25">
      <c r="B65" s="8">
        <v>46135</v>
      </c>
      <c r="C65" s="8">
        <v>46135</v>
      </c>
      <c r="D65" s="10" t="s">
        <v>115</v>
      </c>
      <c r="E65" s="11" t="s">
        <v>116</v>
      </c>
      <c r="F65" s="10" t="s">
        <v>226</v>
      </c>
      <c r="G65" s="12">
        <v>210</v>
      </c>
      <c r="H65" s="13">
        <v>43.1</v>
      </c>
      <c r="I65" s="7">
        <f t="shared" si="2"/>
        <v>9051</v>
      </c>
    </row>
    <row r="66" spans="1:230" ht="18.600000000000001" customHeight="1" x14ac:dyDescent="0.25">
      <c r="B66" s="8">
        <v>46135</v>
      </c>
      <c r="C66" s="8">
        <v>46135</v>
      </c>
      <c r="D66" s="10" t="s">
        <v>117</v>
      </c>
      <c r="E66" s="11" t="s">
        <v>118</v>
      </c>
      <c r="F66" s="10" t="s">
        <v>226</v>
      </c>
      <c r="G66" s="12">
        <v>175</v>
      </c>
      <c r="H66" s="13">
        <v>28.43</v>
      </c>
      <c r="I66" s="7">
        <f t="shared" si="2"/>
        <v>4975.25</v>
      </c>
    </row>
    <row r="67" spans="1:230" ht="18.600000000000001" customHeight="1" x14ac:dyDescent="0.25">
      <c r="A67" s="1"/>
      <c r="B67" s="8">
        <v>46135</v>
      </c>
      <c r="C67" s="8">
        <v>46135</v>
      </c>
      <c r="D67" s="3" t="s">
        <v>119</v>
      </c>
      <c r="E67" s="5" t="s">
        <v>120</v>
      </c>
      <c r="F67" s="3" t="s">
        <v>226</v>
      </c>
      <c r="G67" s="6">
        <v>123</v>
      </c>
      <c r="H67" s="7">
        <v>12.1</v>
      </c>
      <c r="I67" s="7">
        <f t="shared" si="2"/>
        <v>1488.3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</row>
    <row r="68" spans="1:230" ht="18.600000000000001" customHeight="1" x14ac:dyDescent="0.25">
      <c r="A68" s="1"/>
      <c r="B68" s="8">
        <v>46135</v>
      </c>
      <c r="C68" s="8">
        <v>46135</v>
      </c>
      <c r="D68" s="3" t="s">
        <v>121</v>
      </c>
      <c r="E68" s="5" t="s">
        <v>122</v>
      </c>
      <c r="F68" s="3" t="s">
        <v>226</v>
      </c>
      <c r="G68" s="6">
        <v>36</v>
      </c>
      <c r="H68" s="7">
        <v>100.3</v>
      </c>
      <c r="I68" s="7">
        <f t="shared" si="2"/>
        <v>3610.7999999999997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</row>
    <row r="69" spans="1:230" ht="18.600000000000001" customHeight="1" x14ac:dyDescent="0.25">
      <c r="A69" s="1"/>
      <c r="B69" s="8">
        <v>46135</v>
      </c>
      <c r="C69" s="8">
        <v>46135</v>
      </c>
      <c r="D69" s="3" t="s">
        <v>123</v>
      </c>
      <c r="E69" s="5" t="s">
        <v>124</v>
      </c>
      <c r="F69" s="3" t="s">
        <v>226</v>
      </c>
      <c r="G69" s="6">
        <v>137</v>
      </c>
      <c r="H69" s="7">
        <v>10.48</v>
      </c>
      <c r="I69" s="7">
        <f t="shared" si="2"/>
        <v>1435.76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</row>
    <row r="70" spans="1:230" ht="18.600000000000001" customHeight="1" x14ac:dyDescent="0.25">
      <c r="A70" s="1"/>
      <c r="B70" s="8">
        <v>46135</v>
      </c>
      <c r="C70" s="8">
        <v>46135</v>
      </c>
      <c r="D70" s="3" t="s">
        <v>125</v>
      </c>
      <c r="E70" s="5" t="s">
        <v>126</v>
      </c>
      <c r="F70" s="3" t="s">
        <v>226</v>
      </c>
      <c r="G70" s="6">
        <v>88</v>
      </c>
      <c r="H70" s="7">
        <v>28</v>
      </c>
      <c r="I70" s="7">
        <f t="shared" si="2"/>
        <v>2464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</row>
    <row r="71" spans="1:230" ht="18.600000000000001" customHeight="1" x14ac:dyDescent="0.25">
      <c r="A71" s="1"/>
      <c r="B71" s="8">
        <v>46135</v>
      </c>
      <c r="C71" s="8">
        <v>46135</v>
      </c>
      <c r="D71" s="3" t="s">
        <v>127</v>
      </c>
      <c r="E71" s="5" t="s">
        <v>128</v>
      </c>
      <c r="F71" s="3" t="s">
        <v>226</v>
      </c>
      <c r="G71" s="6">
        <v>152</v>
      </c>
      <c r="H71" s="7">
        <v>12.1</v>
      </c>
      <c r="I71" s="7">
        <f t="shared" si="2"/>
        <v>1839.2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</row>
    <row r="72" spans="1:230" ht="18.600000000000001" customHeight="1" x14ac:dyDescent="0.25">
      <c r="A72" s="1"/>
      <c r="B72" s="8">
        <v>46135</v>
      </c>
      <c r="C72" s="8">
        <v>46135</v>
      </c>
      <c r="D72" s="3" t="s">
        <v>129</v>
      </c>
      <c r="E72" s="5" t="s">
        <v>130</v>
      </c>
      <c r="F72" s="3" t="s">
        <v>226</v>
      </c>
      <c r="G72" s="6">
        <v>189</v>
      </c>
      <c r="H72" s="7">
        <v>12.1</v>
      </c>
      <c r="I72" s="7">
        <f t="shared" si="2"/>
        <v>2286.9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</row>
    <row r="73" spans="1:230" ht="18.600000000000001" customHeight="1" x14ac:dyDescent="0.25">
      <c r="A73" s="1"/>
      <c r="B73" s="8">
        <v>46135</v>
      </c>
      <c r="C73" s="8">
        <v>46135</v>
      </c>
      <c r="D73" s="3" t="s">
        <v>131</v>
      </c>
      <c r="E73" s="5" t="s">
        <v>132</v>
      </c>
      <c r="F73" s="3" t="s">
        <v>226</v>
      </c>
      <c r="G73" s="6">
        <v>77</v>
      </c>
      <c r="H73" s="7">
        <v>25.43</v>
      </c>
      <c r="I73" s="7">
        <f t="shared" si="2"/>
        <v>1958.11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</row>
    <row r="74" spans="1:230" ht="18.600000000000001" customHeight="1" x14ac:dyDescent="0.25">
      <c r="A74" s="1"/>
      <c r="B74" s="8">
        <v>46135</v>
      </c>
      <c r="C74" s="8">
        <v>46135</v>
      </c>
      <c r="D74" s="3" t="s">
        <v>133</v>
      </c>
      <c r="E74" s="5" t="s">
        <v>134</v>
      </c>
      <c r="F74" s="3" t="s">
        <v>226</v>
      </c>
      <c r="G74" s="6">
        <v>91</v>
      </c>
      <c r="H74" s="7">
        <v>6.55</v>
      </c>
      <c r="I74" s="7">
        <f t="shared" si="2"/>
        <v>596.04999999999995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</row>
    <row r="75" spans="1:230" ht="18.600000000000001" customHeight="1" x14ac:dyDescent="0.25">
      <c r="A75" s="1"/>
      <c r="B75" s="8">
        <v>45838</v>
      </c>
      <c r="C75" s="8">
        <v>45838</v>
      </c>
      <c r="D75" s="3" t="s">
        <v>135</v>
      </c>
      <c r="E75" s="5" t="s">
        <v>136</v>
      </c>
      <c r="F75" s="3" t="s">
        <v>236</v>
      </c>
      <c r="G75" s="6">
        <v>6</v>
      </c>
      <c r="H75" s="7">
        <v>177</v>
      </c>
      <c r="I75" s="7">
        <f t="shared" si="2"/>
        <v>1062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</row>
    <row r="76" spans="1:230" ht="18.600000000000001" customHeight="1" x14ac:dyDescent="0.25">
      <c r="A76" s="1"/>
      <c r="B76" s="8">
        <v>45838</v>
      </c>
      <c r="C76" s="8">
        <v>45838</v>
      </c>
      <c r="D76" s="3" t="s">
        <v>137</v>
      </c>
      <c r="E76" s="5" t="s">
        <v>250</v>
      </c>
      <c r="F76" s="3" t="s">
        <v>236</v>
      </c>
      <c r="G76" s="6">
        <v>59</v>
      </c>
      <c r="H76" s="7">
        <v>147</v>
      </c>
      <c r="I76" s="7">
        <f t="shared" si="2"/>
        <v>8673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</row>
    <row r="77" spans="1:230" ht="18.600000000000001" customHeight="1" x14ac:dyDescent="0.25">
      <c r="B77" s="8">
        <v>45838</v>
      </c>
      <c r="C77" s="8">
        <v>45838</v>
      </c>
      <c r="D77" s="10" t="s">
        <v>138</v>
      </c>
      <c r="E77" s="11" t="s">
        <v>139</v>
      </c>
      <c r="F77" s="10" t="s">
        <v>226</v>
      </c>
      <c r="G77" s="12">
        <v>1148</v>
      </c>
      <c r="H77" s="13">
        <v>2</v>
      </c>
      <c r="I77" s="13">
        <f t="shared" ref="I77:I79" si="3">H77*G77</f>
        <v>2296</v>
      </c>
    </row>
    <row r="78" spans="1:230" ht="18.600000000000001" customHeight="1" x14ac:dyDescent="0.25">
      <c r="B78" s="8">
        <v>45838</v>
      </c>
      <c r="C78" s="8">
        <v>45838</v>
      </c>
      <c r="D78" s="10" t="s">
        <v>140</v>
      </c>
      <c r="E78" s="11" t="s">
        <v>141</v>
      </c>
      <c r="F78" s="10" t="s">
        <v>226</v>
      </c>
      <c r="G78" s="12">
        <v>1270</v>
      </c>
      <c r="H78" s="13">
        <v>3</v>
      </c>
      <c r="I78" s="7">
        <f t="shared" si="3"/>
        <v>3810</v>
      </c>
    </row>
    <row r="79" spans="1:230" ht="18.600000000000001" customHeight="1" x14ac:dyDescent="0.25">
      <c r="B79" s="8">
        <v>45838</v>
      </c>
      <c r="C79" s="8">
        <v>45838</v>
      </c>
      <c r="D79" s="10" t="s">
        <v>142</v>
      </c>
      <c r="E79" s="11" t="s">
        <v>143</v>
      </c>
      <c r="F79" s="10" t="s">
        <v>233</v>
      </c>
      <c r="G79" s="12">
        <v>1936</v>
      </c>
      <c r="H79" s="13">
        <v>6.25</v>
      </c>
      <c r="I79" s="7">
        <f t="shared" si="3"/>
        <v>12100</v>
      </c>
    </row>
    <row r="80" spans="1:230" ht="18.600000000000001" customHeight="1" x14ac:dyDescent="0.25">
      <c r="A80" s="1"/>
      <c r="B80" s="8">
        <v>46171</v>
      </c>
      <c r="C80" s="8">
        <v>46171</v>
      </c>
      <c r="D80" s="3" t="s">
        <v>144</v>
      </c>
      <c r="E80" s="5" t="s">
        <v>145</v>
      </c>
      <c r="F80" s="3" t="s">
        <v>226</v>
      </c>
      <c r="G80" s="6">
        <v>49</v>
      </c>
      <c r="H80" s="7">
        <v>174.64</v>
      </c>
      <c r="I80" s="7">
        <f t="shared" ref="I80:I108" si="4">H80*G80</f>
        <v>8557.3599999999988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</row>
    <row r="81" spans="1:230" ht="18.600000000000001" customHeight="1" x14ac:dyDescent="0.25">
      <c r="A81" s="1"/>
      <c r="B81" s="8">
        <v>46135</v>
      </c>
      <c r="C81" s="8">
        <v>46135</v>
      </c>
      <c r="D81" s="3" t="s">
        <v>146</v>
      </c>
      <c r="E81" s="5" t="s">
        <v>147</v>
      </c>
      <c r="F81" s="3" t="s">
        <v>226</v>
      </c>
      <c r="G81" s="6">
        <v>155</v>
      </c>
      <c r="H81" s="7">
        <v>107.65</v>
      </c>
      <c r="I81" s="7">
        <f t="shared" si="4"/>
        <v>16685.75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</row>
    <row r="82" spans="1:230" ht="18.600000000000001" customHeight="1" x14ac:dyDescent="0.25">
      <c r="A82" s="1"/>
      <c r="B82" s="8">
        <v>46135</v>
      </c>
      <c r="C82" s="8">
        <v>46135</v>
      </c>
      <c r="D82" s="3" t="s">
        <v>148</v>
      </c>
      <c r="E82" s="5" t="s">
        <v>149</v>
      </c>
      <c r="F82" s="3" t="s">
        <v>226</v>
      </c>
      <c r="G82" s="6">
        <v>94</v>
      </c>
      <c r="H82" s="7">
        <v>66.08</v>
      </c>
      <c r="I82" s="7">
        <f t="shared" si="4"/>
        <v>6211.5199999999995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</row>
    <row r="83" spans="1:230" ht="18.600000000000001" customHeight="1" x14ac:dyDescent="0.25">
      <c r="A83" s="1"/>
      <c r="B83" s="8">
        <v>46171</v>
      </c>
      <c r="C83" s="8">
        <v>46171</v>
      </c>
      <c r="D83" s="3" t="s">
        <v>150</v>
      </c>
      <c r="E83" s="5" t="s">
        <v>151</v>
      </c>
      <c r="F83" s="3" t="s">
        <v>226</v>
      </c>
      <c r="G83" s="6">
        <v>63</v>
      </c>
      <c r="H83" s="7">
        <v>247.8</v>
      </c>
      <c r="I83" s="7">
        <f t="shared" si="4"/>
        <v>15611.400000000001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</row>
    <row r="84" spans="1:230" ht="18.600000000000001" customHeight="1" x14ac:dyDescent="0.25">
      <c r="A84" s="1"/>
      <c r="B84" s="8">
        <v>45838</v>
      </c>
      <c r="C84" s="8">
        <v>45838</v>
      </c>
      <c r="D84" s="3" t="s">
        <v>152</v>
      </c>
      <c r="E84" s="5" t="s">
        <v>153</v>
      </c>
      <c r="F84" s="3" t="s">
        <v>226</v>
      </c>
      <c r="G84" s="6">
        <v>13</v>
      </c>
      <c r="H84" s="7">
        <v>181</v>
      </c>
      <c r="I84" s="7">
        <f t="shared" si="4"/>
        <v>2353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</row>
    <row r="85" spans="1:230" ht="18.600000000000001" customHeight="1" x14ac:dyDescent="0.25">
      <c r="A85" s="1"/>
      <c r="B85" s="8">
        <v>45838</v>
      </c>
      <c r="C85" s="8">
        <v>45838</v>
      </c>
      <c r="D85" s="3" t="s">
        <v>154</v>
      </c>
      <c r="E85" s="5" t="s">
        <v>155</v>
      </c>
      <c r="F85" s="3" t="s">
        <v>226</v>
      </c>
      <c r="G85" s="6">
        <v>12</v>
      </c>
      <c r="H85" s="7">
        <v>116.95</v>
      </c>
      <c r="I85" s="7">
        <f t="shared" si="4"/>
        <v>1403.4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</row>
    <row r="86" spans="1:230" ht="18.600000000000001" customHeight="1" x14ac:dyDescent="0.25">
      <c r="A86" s="1"/>
      <c r="B86" s="8">
        <v>45838</v>
      </c>
      <c r="C86" s="8">
        <v>45838</v>
      </c>
      <c r="D86" s="3" t="s">
        <v>156</v>
      </c>
      <c r="E86" s="5" t="s">
        <v>157</v>
      </c>
      <c r="F86" s="3" t="s">
        <v>226</v>
      </c>
      <c r="G86" s="6">
        <v>21</v>
      </c>
      <c r="H86" s="7">
        <v>168.64</v>
      </c>
      <c r="I86" s="7">
        <f t="shared" si="4"/>
        <v>3541.4399999999996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</row>
    <row r="87" spans="1:230" ht="18.600000000000001" customHeight="1" x14ac:dyDescent="0.25">
      <c r="A87" s="1"/>
      <c r="B87" s="8">
        <v>46135</v>
      </c>
      <c r="C87" s="8">
        <v>46135</v>
      </c>
      <c r="D87" s="3" t="s">
        <v>158</v>
      </c>
      <c r="E87" s="5" t="s">
        <v>63</v>
      </c>
      <c r="F87" s="3" t="s">
        <v>226</v>
      </c>
      <c r="G87" s="6">
        <v>2</v>
      </c>
      <c r="H87" s="7">
        <v>272.88</v>
      </c>
      <c r="I87" s="7">
        <f t="shared" si="4"/>
        <v>545.76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</row>
    <row r="88" spans="1:230" ht="18.600000000000001" customHeight="1" x14ac:dyDescent="0.25">
      <c r="A88" s="1"/>
      <c r="B88" s="8">
        <v>45838</v>
      </c>
      <c r="C88" s="8">
        <v>45838</v>
      </c>
      <c r="D88" s="3" t="s">
        <v>159</v>
      </c>
      <c r="E88" s="5" t="s">
        <v>56</v>
      </c>
      <c r="F88" s="3" t="s">
        <v>226</v>
      </c>
      <c r="G88" s="6">
        <v>108</v>
      </c>
      <c r="H88" s="7">
        <v>27</v>
      </c>
      <c r="I88" s="7">
        <f t="shared" si="4"/>
        <v>2916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</row>
    <row r="89" spans="1:230" ht="18.600000000000001" customHeight="1" x14ac:dyDescent="0.25">
      <c r="A89" s="1"/>
      <c r="B89" s="8">
        <v>46192</v>
      </c>
      <c r="C89" s="8">
        <v>46192</v>
      </c>
      <c r="D89" s="3" t="s">
        <v>160</v>
      </c>
      <c r="E89" s="5" t="s">
        <v>161</v>
      </c>
      <c r="F89" s="3" t="s">
        <v>226</v>
      </c>
      <c r="G89" s="6">
        <v>54</v>
      </c>
      <c r="H89" s="7">
        <v>85</v>
      </c>
      <c r="I89" s="7">
        <f t="shared" si="4"/>
        <v>4590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</row>
    <row r="90" spans="1:230" ht="18.600000000000001" customHeight="1" x14ac:dyDescent="0.25">
      <c r="A90" s="1"/>
      <c r="B90" s="8">
        <v>46192</v>
      </c>
      <c r="C90" s="8">
        <v>46192</v>
      </c>
      <c r="D90" s="3" t="s">
        <v>162</v>
      </c>
      <c r="E90" s="5" t="s">
        <v>163</v>
      </c>
      <c r="F90" s="3" t="s">
        <v>226</v>
      </c>
      <c r="G90" s="6">
        <v>3</v>
      </c>
      <c r="H90" s="7">
        <v>200</v>
      </c>
      <c r="I90" s="7">
        <f t="shared" si="4"/>
        <v>600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</row>
    <row r="91" spans="1:230" ht="18.600000000000001" customHeight="1" x14ac:dyDescent="0.25">
      <c r="A91" s="1"/>
      <c r="B91" s="8">
        <v>46192</v>
      </c>
      <c r="C91" s="8">
        <v>46192</v>
      </c>
      <c r="D91" s="3" t="s">
        <v>164</v>
      </c>
      <c r="E91" s="5" t="s">
        <v>165</v>
      </c>
      <c r="F91" s="3" t="s">
        <v>226</v>
      </c>
      <c r="G91" s="6">
        <v>14</v>
      </c>
      <c r="H91" s="7">
        <v>550</v>
      </c>
      <c r="I91" s="7">
        <f t="shared" si="4"/>
        <v>7700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</row>
    <row r="92" spans="1:230" ht="18.600000000000001" customHeight="1" x14ac:dyDescent="0.25">
      <c r="A92" s="1"/>
      <c r="B92" s="8">
        <v>46192</v>
      </c>
      <c r="C92" s="8">
        <v>46192</v>
      </c>
      <c r="D92" s="3" t="s">
        <v>166</v>
      </c>
      <c r="E92" s="5" t="s">
        <v>167</v>
      </c>
      <c r="F92" s="3" t="s">
        <v>226</v>
      </c>
      <c r="G92" s="6">
        <v>17</v>
      </c>
      <c r="H92" s="7">
        <v>700</v>
      </c>
      <c r="I92" s="7">
        <f t="shared" si="4"/>
        <v>11900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</row>
    <row r="93" spans="1:230" ht="18.600000000000001" customHeight="1" x14ac:dyDescent="0.25">
      <c r="A93" s="1"/>
      <c r="B93" s="8">
        <v>46192</v>
      </c>
      <c r="C93" s="8">
        <v>46192</v>
      </c>
      <c r="D93" s="3" t="s">
        <v>168</v>
      </c>
      <c r="E93" s="5" t="s">
        <v>169</v>
      </c>
      <c r="F93" s="3" t="s">
        <v>227</v>
      </c>
      <c r="G93" s="6">
        <v>11</v>
      </c>
      <c r="H93" s="7">
        <v>295</v>
      </c>
      <c r="I93" s="7">
        <f t="shared" si="4"/>
        <v>3245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</row>
    <row r="94" spans="1:230" ht="18.600000000000001" customHeight="1" x14ac:dyDescent="0.25">
      <c r="A94" s="1"/>
      <c r="B94" s="8">
        <v>46192</v>
      </c>
      <c r="C94" s="8">
        <v>46192</v>
      </c>
      <c r="D94" s="3" t="s">
        <v>170</v>
      </c>
      <c r="E94" s="5" t="s">
        <v>171</v>
      </c>
      <c r="F94" s="3" t="s">
        <v>227</v>
      </c>
      <c r="G94" s="6">
        <v>29</v>
      </c>
      <c r="H94" s="7">
        <v>995</v>
      </c>
      <c r="I94" s="7">
        <f t="shared" si="4"/>
        <v>28855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</row>
    <row r="95" spans="1:230" ht="18.600000000000001" customHeight="1" x14ac:dyDescent="0.25">
      <c r="A95" s="1"/>
      <c r="B95" s="8">
        <v>46192</v>
      </c>
      <c r="C95" s="8">
        <v>46192</v>
      </c>
      <c r="D95" s="3" t="s">
        <v>172</v>
      </c>
      <c r="E95" s="5" t="s">
        <v>173</v>
      </c>
      <c r="F95" s="3" t="s">
        <v>227</v>
      </c>
      <c r="G95" s="6">
        <v>16</v>
      </c>
      <c r="H95" s="7">
        <v>295</v>
      </c>
      <c r="I95" s="7">
        <f t="shared" si="4"/>
        <v>4720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</row>
    <row r="96" spans="1:230" ht="18.600000000000001" customHeight="1" x14ac:dyDescent="0.25">
      <c r="A96" s="1"/>
      <c r="B96" s="8">
        <v>46192</v>
      </c>
      <c r="C96" s="8">
        <v>46192</v>
      </c>
      <c r="D96" s="3" t="s">
        <v>174</v>
      </c>
      <c r="E96" s="5" t="s">
        <v>175</v>
      </c>
      <c r="F96" s="3" t="s">
        <v>226</v>
      </c>
      <c r="G96" s="6">
        <v>70</v>
      </c>
      <c r="H96" s="7">
        <v>295</v>
      </c>
      <c r="I96" s="7">
        <f t="shared" si="4"/>
        <v>20650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</row>
    <row r="97" spans="1:230" ht="18.600000000000001" customHeight="1" x14ac:dyDescent="0.25">
      <c r="A97" s="1"/>
      <c r="B97" s="8">
        <v>46135</v>
      </c>
      <c r="C97" s="8">
        <v>46135</v>
      </c>
      <c r="D97" s="3" t="s">
        <v>176</v>
      </c>
      <c r="E97" s="5" t="s">
        <v>177</v>
      </c>
      <c r="F97" s="3" t="s">
        <v>236</v>
      </c>
      <c r="G97" s="6">
        <v>7</v>
      </c>
      <c r="H97" s="7">
        <v>7500</v>
      </c>
      <c r="I97" s="7">
        <f t="shared" si="4"/>
        <v>52500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</row>
    <row r="98" spans="1:230" ht="18.600000000000001" customHeight="1" x14ac:dyDescent="0.25">
      <c r="A98" s="1"/>
      <c r="B98" s="8">
        <v>46192</v>
      </c>
      <c r="C98" s="8">
        <v>46192</v>
      </c>
      <c r="D98" s="3" t="s">
        <v>176</v>
      </c>
      <c r="E98" s="5" t="s">
        <v>177</v>
      </c>
      <c r="F98" s="3" t="s">
        <v>236</v>
      </c>
      <c r="G98" s="6">
        <v>15</v>
      </c>
      <c r="H98" s="7">
        <v>6976</v>
      </c>
      <c r="I98" s="7">
        <f t="shared" si="4"/>
        <v>104640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</row>
    <row r="99" spans="1:230" ht="18.600000000000001" customHeight="1" x14ac:dyDescent="0.25">
      <c r="A99" s="1"/>
      <c r="B99" s="8">
        <v>46171</v>
      </c>
      <c r="C99" s="8">
        <v>46171</v>
      </c>
      <c r="D99" s="3" t="s">
        <v>178</v>
      </c>
      <c r="E99" s="5" t="s">
        <v>179</v>
      </c>
      <c r="F99" s="3" t="s">
        <v>226</v>
      </c>
      <c r="G99" s="6">
        <v>158</v>
      </c>
      <c r="H99" s="7">
        <v>155</v>
      </c>
      <c r="I99" s="7">
        <f t="shared" si="4"/>
        <v>24490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</row>
    <row r="100" spans="1:230" ht="18.600000000000001" customHeight="1" x14ac:dyDescent="0.25">
      <c r="A100" s="1"/>
      <c r="B100" s="8">
        <v>45838</v>
      </c>
      <c r="C100" s="8">
        <v>45838</v>
      </c>
      <c r="D100" s="3" t="s">
        <v>180</v>
      </c>
      <c r="E100" s="5" t="s">
        <v>181</v>
      </c>
      <c r="F100" s="3" t="s">
        <v>226</v>
      </c>
      <c r="G100" s="6">
        <v>71</v>
      </c>
      <c r="H100" s="7">
        <v>33.04</v>
      </c>
      <c r="I100" s="7">
        <f t="shared" si="4"/>
        <v>2345.84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</row>
    <row r="101" spans="1:230" ht="18.600000000000001" customHeight="1" x14ac:dyDescent="0.25">
      <c r="A101" s="1"/>
      <c r="B101" s="8">
        <v>45838</v>
      </c>
      <c r="C101" s="8">
        <v>45838</v>
      </c>
      <c r="D101" s="3" t="s">
        <v>182</v>
      </c>
      <c r="E101" s="5" t="s">
        <v>183</v>
      </c>
      <c r="F101" s="3" t="s">
        <v>226</v>
      </c>
      <c r="G101" s="6">
        <v>30</v>
      </c>
      <c r="H101" s="7">
        <v>1056.0999999999999</v>
      </c>
      <c r="I101" s="7">
        <f t="shared" si="4"/>
        <v>31682.999999999996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</row>
    <row r="102" spans="1:230" ht="18.600000000000001" customHeight="1" x14ac:dyDescent="0.25">
      <c r="B102" s="8">
        <v>45838</v>
      </c>
      <c r="C102" s="8">
        <v>45838</v>
      </c>
      <c r="D102" s="10" t="s">
        <v>184</v>
      </c>
      <c r="E102" s="11" t="s">
        <v>185</v>
      </c>
      <c r="F102" s="10" t="s">
        <v>226</v>
      </c>
      <c r="G102" s="12">
        <v>80</v>
      </c>
      <c r="H102" s="13">
        <v>124.96</v>
      </c>
      <c r="I102" s="7">
        <f t="shared" si="4"/>
        <v>9996.7999999999993</v>
      </c>
    </row>
    <row r="103" spans="1:230" ht="18.600000000000001" customHeight="1" x14ac:dyDescent="0.25">
      <c r="A103" s="1"/>
      <c r="B103" s="8">
        <v>46171</v>
      </c>
      <c r="C103" s="8">
        <v>46171</v>
      </c>
      <c r="D103" s="3" t="s">
        <v>186</v>
      </c>
      <c r="E103" s="5" t="s">
        <v>187</v>
      </c>
      <c r="F103" s="3" t="s">
        <v>226</v>
      </c>
      <c r="G103" s="6">
        <v>26</v>
      </c>
      <c r="H103" s="7">
        <v>324.5</v>
      </c>
      <c r="I103" s="7">
        <f t="shared" si="4"/>
        <v>8437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</row>
    <row r="104" spans="1:230" ht="18.600000000000001" customHeight="1" x14ac:dyDescent="0.25">
      <c r="A104" s="1"/>
      <c r="B104" s="8">
        <v>46113</v>
      </c>
      <c r="C104" s="8">
        <v>46113</v>
      </c>
      <c r="D104" s="3" t="s">
        <v>188</v>
      </c>
      <c r="E104" s="5" t="s">
        <v>189</v>
      </c>
      <c r="F104" s="3" t="s">
        <v>226</v>
      </c>
      <c r="G104" s="6">
        <v>154</v>
      </c>
      <c r="H104" s="7">
        <v>123.9</v>
      </c>
      <c r="I104" s="7">
        <f t="shared" si="4"/>
        <v>19080.600000000002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</row>
    <row r="105" spans="1:230" ht="18.600000000000001" customHeight="1" x14ac:dyDescent="0.25">
      <c r="A105" s="1"/>
      <c r="B105" s="8">
        <v>45838</v>
      </c>
      <c r="C105" s="8">
        <v>45838</v>
      </c>
      <c r="D105" s="3" t="s">
        <v>190</v>
      </c>
      <c r="E105" s="5" t="s">
        <v>191</v>
      </c>
      <c r="F105" s="3" t="s">
        <v>226</v>
      </c>
      <c r="G105" s="6">
        <v>176</v>
      </c>
      <c r="H105" s="7">
        <v>6.95</v>
      </c>
      <c r="I105" s="7">
        <f t="shared" si="4"/>
        <v>1223.2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</row>
    <row r="106" spans="1:230" ht="18.600000000000001" customHeight="1" x14ac:dyDescent="0.25">
      <c r="A106" s="1"/>
      <c r="B106" s="8">
        <v>45838</v>
      </c>
      <c r="C106" s="8">
        <v>45838</v>
      </c>
      <c r="D106" s="3" t="s">
        <v>192</v>
      </c>
      <c r="E106" s="5" t="s">
        <v>193</v>
      </c>
      <c r="F106" s="3" t="s">
        <v>226</v>
      </c>
      <c r="G106" s="6">
        <v>46</v>
      </c>
      <c r="H106" s="7">
        <v>37.28</v>
      </c>
      <c r="I106" s="7">
        <f t="shared" si="4"/>
        <v>1714.88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</row>
    <row r="107" spans="1:230" ht="18.600000000000001" customHeight="1" x14ac:dyDescent="0.25">
      <c r="A107" s="1"/>
      <c r="B107" s="8">
        <v>45838</v>
      </c>
      <c r="C107" s="8">
        <v>45838</v>
      </c>
      <c r="D107" s="3" t="s">
        <v>194</v>
      </c>
      <c r="E107" s="5" t="s">
        <v>195</v>
      </c>
      <c r="F107" s="3" t="s">
        <v>226</v>
      </c>
      <c r="G107" s="6">
        <v>76</v>
      </c>
      <c r="H107" s="7">
        <v>110.17</v>
      </c>
      <c r="I107" s="7">
        <f t="shared" si="4"/>
        <v>8372.92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</row>
    <row r="108" spans="1:230" ht="18.600000000000001" customHeight="1" x14ac:dyDescent="0.25">
      <c r="A108" s="1"/>
      <c r="B108" s="8">
        <v>46135</v>
      </c>
      <c r="C108" s="8">
        <v>46135</v>
      </c>
      <c r="D108" s="3" t="s">
        <v>196</v>
      </c>
      <c r="E108" s="5" t="s">
        <v>197</v>
      </c>
      <c r="F108" s="3" t="s">
        <v>226</v>
      </c>
      <c r="G108" s="6">
        <v>33</v>
      </c>
      <c r="H108" s="7">
        <v>44.43</v>
      </c>
      <c r="I108" s="7">
        <f t="shared" si="4"/>
        <v>1466.19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</row>
    <row r="109" spans="1:230" ht="18.600000000000001" customHeight="1" x14ac:dyDescent="0.25">
      <c r="A109" s="1"/>
      <c r="B109" s="8">
        <v>46113</v>
      </c>
      <c r="C109" s="8">
        <v>46113</v>
      </c>
      <c r="D109" s="3" t="s">
        <v>198</v>
      </c>
      <c r="E109" s="5" t="s">
        <v>199</v>
      </c>
      <c r="F109" s="3" t="s">
        <v>226</v>
      </c>
      <c r="G109" s="6">
        <v>93</v>
      </c>
      <c r="H109" s="7">
        <v>150</v>
      </c>
      <c r="I109" s="7">
        <f t="shared" ref="I109:I115" si="5">H109*G109</f>
        <v>13950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</row>
    <row r="110" spans="1:230" ht="18.600000000000001" customHeight="1" x14ac:dyDescent="0.25">
      <c r="A110" s="1"/>
      <c r="B110" s="8">
        <v>46171</v>
      </c>
      <c r="C110" s="8">
        <v>46171</v>
      </c>
      <c r="D110" s="3" t="s">
        <v>200</v>
      </c>
      <c r="E110" s="5" t="s">
        <v>201</v>
      </c>
      <c r="F110" s="3" t="s">
        <v>233</v>
      </c>
      <c r="G110" s="6">
        <v>44</v>
      </c>
      <c r="H110" s="7">
        <v>210</v>
      </c>
      <c r="I110" s="7">
        <f t="shared" si="5"/>
        <v>9240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</row>
    <row r="111" spans="1:230" ht="18.600000000000001" customHeight="1" x14ac:dyDescent="0.25">
      <c r="B111" s="8">
        <v>46135</v>
      </c>
      <c r="C111" s="8">
        <v>46135</v>
      </c>
      <c r="D111" s="10" t="s">
        <v>202</v>
      </c>
      <c r="E111" s="11" t="s">
        <v>203</v>
      </c>
      <c r="F111" s="10" t="s">
        <v>226</v>
      </c>
      <c r="G111" s="12">
        <v>2</v>
      </c>
      <c r="H111" s="13">
        <v>18.75</v>
      </c>
      <c r="I111" s="7">
        <f t="shared" si="5"/>
        <v>37.5</v>
      </c>
    </row>
    <row r="112" spans="1:230" ht="18.600000000000001" customHeight="1" x14ac:dyDescent="0.25">
      <c r="A112" s="1"/>
      <c r="B112" s="3" t="s">
        <v>206</v>
      </c>
      <c r="C112" s="3" t="s">
        <v>206</v>
      </c>
      <c r="D112" s="3" t="s">
        <v>207</v>
      </c>
      <c r="E112" s="5" t="s">
        <v>208</v>
      </c>
      <c r="F112" s="3" t="s">
        <v>226</v>
      </c>
      <c r="G112" s="6">
        <v>1</v>
      </c>
      <c r="H112" s="7">
        <v>7400</v>
      </c>
      <c r="I112" s="7">
        <f t="shared" si="5"/>
        <v>7400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</row>
    <row r="113" spans="1:230" ht="18.600000000000001" customHeight="1" x14ac:dyDescent="0.25">
      <c r="A113" s="1"/>
      <c r="B113" s="3" t="s">
        <v>209</v>
      </c>
      <c r="C113" s="3" t="s">
        <v>209</v>
      </c>
      <c r="D113" s="3" t="s">
        <v>210</v>
      </c>
      <c r="E113" s="5" t="s">
        <v>211</v>
      </c>
      <c r="F113" s="3" t="s">
        <v>226</v>
      </c>
      <c r="G113" s="6">
        <v>24</v>
      </c>
      <c r="H113" s="7">
        <v>241</v>
      </c>
      <c r="I113" s="7">
        <f t="shared" si="5"/>
        <v>5784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</row>
    <row r="114" spans="1:230" ht="18.600000000000001" customHeight="1" x14ac:dyDescent="0.25">
      <c r="A114" s="1"/>
      <c r="B114" s="3" t="s">
        <v>212</v>
      </c>
      <c r="C114" s="3" t="s">
        <v>212</v>
      </c>
      <c r="D114" s="3" t="s">
        <v>213</v>
      </c>
      <c r="E114" s="5" t="s">
        <v>214</v>
      </c>
      <c r="F114" s="3" t="s">
        <v>226</v>
      </c>
      <c r="G114" s="6">
        <v>4</v>
      </c>
      <c r="H114" s="7">
        <v>5039.72</v>
      </c>
      <c r="I114" s="7">
        <f t="shared" si="5"/>
        <v>20158.88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</row>
    <row r="115" spans="1:230" ht="18.600000000000001" customHeight="1" x14ac:dyDescent="0.25">
      <c r="A115" s="1"/>
      <c r="B115" s="3" t="s">
        <v>212</v>
      </c>
      <c r="C115" s="3" t="s">
        <v>212</v>
      </c>
      <c r="D115" s="3" t="s">
        <v>215</v>
      </c>
      <c r="E115" s="5" t="s">
        <v>216</v>
      </c>
      <c r="F115" s="3" t="s">
        <v>226</v>
      </c>
      <c r="G115" s="6">
        <v>1</v>
      </c>
      <c r="H115" s="14">
        <v>8474.58</v>
      </c>
      <c r="I115" s="7">
        <f t="shared" si="5"/>
        <v>8474.58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</row>
    <row r="116" spans="1:230" x14ac:dyDescent="0.25">
      <c r="A116" s="1"/>
      <c r="B116" s="1"/>
      <c r="C116" s="1"/>
      <c r="D116" s="1"/>
      <c r="E116" s="1"/>
      <c r="F116" s="1"/>
      <c r="G116" s="1"/>
      <c r="H116" s="15" t="s">
        <v>239</v>
      </c>
      <c r="I116" s="7">
        <f>SUM(I8:I115)</f>
        <v>1513386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</row>
    <row r="117" spans="1:230" x14ac:dyDescent="0.25">
      <c r="A117" s="1"/>
      <c r="B117" s="1"/>
      <c r="C117" s="1"/>
      <c r="D117" s="1"/>
      <c r="E117" s="1"/>
      <c r="F117" s="1"/>
      <c r="G117" s="1"/>
      <c r="H117" s="1"/>
      <c r="I117" s="1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</row>
    <row r="118" spans="1:230" x14ac:dyDescent="0.25">
      <c r="A118" s="1"/>
      <c r="B118" s="1"/>
      <c r="C118" s="1"/>
      <c r="D118" s="1"/>
      <c r="E118" s="1"/>
      <c r="F118" s="1"/>
      <c r="G118" s="1"/>
      <c r="H118" s="1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</row>
    <row r="119" spans="1:23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</row>
    <row r="120" spans="1:230" x14ac:dyDescent="0.25">
      <c r="A120" s="1"/>
      <c r="B120" s="18" t="s">
        <v>217</v>
      </c>
      <c r="C120" s="18"/>
      <c r="D120" s="18"/>
      <c r="E120" s="18" t="s">
        <v>218</v>
      </c>
      <c r="F120" s="18"/>
      <c r="G120" s="18" t="s">
        <v>218</v>
      </c>
      <c r="H120" s="18"/>
      <c r="I120" s="1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</row>
    <row r="121" spans="1:23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</row>
    <row r="122" spans="1:23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</row>
    <row r="123" spans="1:230" x14ac:dyDescent="0.25">
      <c r="A123" s="1"/>
      <c r="B123" s="18" t="s">
        <v>219</v>
      </c>
      <c r="C123" s="18"/>
      <c r="D123" s="18"/>
      <c r="E123" s="18" t="s">
        <v>251</v>
      </c>
      <c r="F123" s="18"/>
      <c r="G123" s="18" t="s">
        <v>238</v>
      </c>
      <c r="H123" s="18"/>
      <c r="I123" s="18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</row>
    <row r="124" spans="1:230" x14ac:dyDescent="0.25">
      <c r="A124" s="1"/>
      <c r="B124" s="17" t="s">
        <v>220</v>
      </c>
      <c r="C124" s="17"/>
      <c r="D124" s="17"/>
      <c r="E124" s="17" t="s">
        <v>221</v>
      </c>
      <c r="F124" s="17"/>
      <c r="G124" s="17" t="s">
        <v>222</v>
      </c>
      <c r="H124" s="17"/>
      <c r="I124" s="1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</row>
    <row r="125" spans="1:230" x14ac:dyDescent="0.25">
      <c r="A125" s="1"/>
      <c r="B125" s="4"/>
      <c r="C125" s="4"/>
      <c r="D125" s="4"/>
      <c r="E125" s="17" t="s">
        <v>223</v>
      </c>
      <c r="F125" s="17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</row>
    <row r="126" spans="1:23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</row>
    <row r="127" spans="1:23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</row>
    <row r="128" spans="1:23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</row>
    <row r="129" spans="1:23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</row>
    <row r="130" spans="1:23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</row>
    <row r="131" spans="1:23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</row>
    <row r="132" spans="1:23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</row>
    <row r="133" spans="1:23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</row>
    <row r="134" spans="1:23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</row>
    <row r="135" spans="1:23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</row>
    <row r="136" spans="1:23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</row>
    <row r="137" spans="1:23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</row>
    <row r="138" spans="1:23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</row>
    <row r="139" spans="1:23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</row>
    <row r="140" spans="1:23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</row>
    <row r="141" spans="1:23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</row>
    <row r="142" spans="1:23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</row>
    <row r="143" spans="1:23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</row>
    <row r="144" spans="1:23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</row>
    <row r="145" spans="1:23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</row>
    <row r="146" spans="1:23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</row>
    <row r="147" spans="1:23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</row>
    <row r="148" spans="1:23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</row>
    <row r="149" spans="1:23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</row>
    <row r="150" spans="1:23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</row>
    <row r="151" spans="1:23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</row>
    <row r="152" spans="1:23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</row>
    <row r="153" spans="1:23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</row>
    <row r="154" spans="1:23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</row>
    <row r="155" spans="1:23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</row>
    <row r="156" spans="1:23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</row>
    <row r="157" spans="1:23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</row>
    <row r="158" spans="1:23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</row>
    <row r="159" spans="1:23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</row>
    <row r="160" spans="1:23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</row>
    <row r="161" spans="1:23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</row>
    <row r="162" spans="1:23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</row>
    <row r="163" spans="1:23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</row>
    <row r="164" spans="1:23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</row>
    <row r="165" spans="1:23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</row>
    <row r="166" spans="1:23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</row>
    <row r="167" spans="1:23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</row>
    <row r="168" spans="1:23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</row>
    <row r="169" spans="1:23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</row>
    <row r="170" spans="1:23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</row>
    <row r="171" spans="1:23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</row>
    <row r="172" spans="1:23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</row>
    <row r="173" spans="1:23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</row>
    <row r="174" spans="1:23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</row>
    <row r="175" spans="1:23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</row>
    <row r="176" spans="1:23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</row>
    <row r="177" spans="1:23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</row>
    <row r="178" spans="1:23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</row>
    <row r="179" spans="1:23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</row>
    <row r="180" spans="1:23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</row>
    <row r="181" spans="1:23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</row>
    <row r="182" spans="1:23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</row>
    <row r="183" spans="1:23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</row>
    <row r="184" spans="1:23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</row>
    <row r="185" spans="1:23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</row>
    <row r="186" spans="1:23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</row>
    <row r="187" spans="1:23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</row>
    <row r="188" spans="1:23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</row>
    <row r="189" spans="1:23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</row>
    <row r="190" spans="1:23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</row>
    <row r="191" spans="1:23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</row>
    <row r="192" spans="1:23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</row>
    <row r="193" spans="1:23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</row>
    <row r="194" spans="1:23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</row>
    <row r="195" spans="1:23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</row>
    <row r="196" spans="1:23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</row>
    <row r="197" spans="1:23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</row>
    <row r="198" spans="1:23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</row>
    <row r="199" spans="1:23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</row>
    <row r="200" spans="1:23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</row>
    <row r="201" spans="1:23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</row>
    <row r="202" spans="1:23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</row>
    <row r="203" spans="1:23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</row>
    <row r="204" spans="1:23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</row>
    <row r="205" spans="1:23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</row>
    <row r="206" spans="1:23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</row>
    <row r="207" spans="1:23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</row>
    <row r="208" spans="1:23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</row>
    <row r="209" spans="1:23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</row>
    <row r="210" spans="1:23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</row>
    <row r="211" spans="1:23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</row>
    <row r="212" spans="1:23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</row>
    <row r="213" spans="1:23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</row>
    <row r="214" spans="1:23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</row>
    <row r="215" spans="1:23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</row>
    <row r="216" spans="1:23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</row>
    <row r="217" spans="1:23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</row>
    <row r="218" spans="1:23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</row>
    <row r="219" spans="1:23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</row>
    <row r="220" spans="1:23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</row>
    <row r="221" spans="1:23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</row>
    <row r="222" spans="1:23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</row>
    <row r="223" spans="1:23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</row>
    <row r="224" spans="1:23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</row>
    <row r="225" spans="2:9" x14ac:dyDescent="0.25">
      <c r="B225" s="1"/>
      <c r="C225" s="1"/>
      <c r="D225" s="1"/>
      <c r="E225" s="1"/>
      <c r="F225" s="1"/>
      <c r="G225" s="1"/>
      <c r="H225" s="1"/>
      <c r="I225" s="1"/>
    </row>
  </sheetData>
  <mergeCells count="15">
    <mergeCell ref="A1:I1"/>
    <mergeCell ref="B2:I2"/>
    <mergeCell ref="B3:I3"/>
    <mergeCell ref="B4:I4"/>
    <mergeCell ref="B5:I5"/>
    <mergeCell ref="B124:D124"/>
    <mergeCell ref="E124:F124"/>
    <mergeCell ref="G124:I124"/>
    <mergeCell ref="E125:F125"/>
    <mergeCell ref="B120:D120"/>
    <mergeCell ref="E120:F120"/>
    <mergeCell ref="G120:I120"/>
    <mergeCell ref="B123:D123"/>
    <mergeCell ref="E123:F123"/>
    <mergeCell ref="G123:I123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Rositania Montero Monero</cp:lastModifiedBy>
  <cp:lastPrinted>2026-07-17T13:40:29Z</cp:lastPrinted>
  <dcterms:created xsi:type="dcterms:W3CDTF">2026-07-02T15:56:00Z</dcterms:created>
  <dcterms:modified xsi:type="dcterms:W3CDTF">2026-07-17T13:41:03Z</dcterms:modified>
  <cp:category/>
</cp:coreProperties>
</file>