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13_ncr:40009_{3F477657-69CF-478C-B1AB-0CA63F348853}" xr6:coauthVersionLast="47" xr6:coauthVersionMax="47" xr10:uidLastSave="{00000000-0000-0000-0000-000000000000}"/>
  <bookViews>
    <workbookView xWindow="-120" yWindow="-120" windowWidth="29040" windowHeight="15840"/>
  </bookViews>
  <sheets>
    <sheet name="Hoja1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3" i="1" l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184" i="1" l="1"/>
</calcChain>
</file>

<file path=xl/sharedStrings.xml><?xml version="1.0" encoding="utf-8"?>
<sst xmlns="http://schemas.openxmlformats.org/spreadsheetml/2006/main" count="551" uniqueCount="338">
  <si>
    <t>INSTITUTO DE ESTABILIZACION DE PRECIOS</t>
  </si>
  <si>
    <t>INESPRE</t>
  </si>
  <si>
    <t>INVENTARIO DE ALMACEN</t>
  </si>
  <si>
    <t>OCTUBRE – DICIEMBRE 2022</t>
  </si>
  <si>
    <t>PERIODO DE ADQUISICION</t>
  </si>
  <si>
    <t>FECHA DE REGISTRO</t>
  </si>
  <si>
    <t>CODIGO</t>
  </si>
  <si>
    <t>DESCRIPCIÓN</t>
  </si>
  <si>
    <t>UNIDAD DE MEDIDA</t>
  </si>
  <si>
    <t>PRECIO UNITARIO</t>
  </si>
  <si>
    <t>PRECIO TOTAL</t>
  </si>
  <si>
    <t>PT-392-06</t>
  </si>
  <si>
    <t>PAPEL TIMBRADO 8 1/2X11</t>
  </si>
  <si>
    <t>RESMA</t>
  </si>
  <si>
    <t>549.132,56</t>
  </si>
  <si>
    <t>PAPEL BLANCO  BOND 8 1/2X11</t>
  </si>
  <si>
    <t>PT-392-37</t>
  </si>
  <si>
    <t>LIBRETA RAYADA BLANCA  8 1/2X11</t>
  </si>
  <si>
    <t>UNIDAD</t>
  </si>
  <si>
    <t>AB-233-5</t>
  </si>
  <si>
    <t>AMBIETADOR</t>
  </si>
  <si>
    <t>SO-392-73</t>
  </si>
  <si>
    <t>PENDAFLEX 8 1/2X11</t>
  </si>
  <si>
    <t>CAJA</t>
  </si>
  <si>
    <t>SO-392-81</t>
  </si>
  <si>
    <t>CHINCHETA</t>
  </si>
  <si>
    <t>SO-392-80</t>
  </si>
  <si>
    <t>GRAPADORA DE 60 PAGINA</t>
  </si>
  <si>
    <t>SI-613-03</t>
  </si>
  <si>
    <t>CINTA P/MAQUINA SUMADORA</t>
  </si>
  <si>
    <t>PP-332-16</t>
  </si>
  <si>
    <t>SOBRE 8 1/2X11 MANILA</t>
  </si>
  <si>
    <t>LR-392-40</t>
  </si>
  <si>
    <t>LIBRO RECORD DE 500 PAGINAS</t>
  </si>
  <si>
    <t>LR-392-41</t>
  </si>
  <si>
    <t>LIBRO RECORD DE 300 PAGINAS</t>
  </si>
  <si>
    <t>PP-332-15</t>
  </si>
  <si>
    <t>TRAMITACION DE DOCUMENTO (FORMULARIOS</t>
  </si>
  <si>
    <t>PM-234-01</t>
  </si>
  <si>
    <t>MASCARILLA 50/1</t>
  </si>
  <si>
    <t>GL-233-7</t>
  </si>
  <si>
    <t>GUANTES LATEX</t>
  </si>
  <si>
    <t>PB-392-06</t>
  </si>
  <si>
    <t>PAPEL BOND HILO 8 1/2X11</t>
  </si>
  <si>
    <t>LC-392-05</t>
  </si>
  <si>
    <t>LAPIZ DE CARBON 12/1</t>
  </si>
  <si>
    <t>SO-392-57</t>
  </si>
  <si>
    <t>REGLAS</t>
  </si>
  <si>
    <t>NA-233-6</t>
  </si>
  <si>
    <t>NIAGARA</t>
  </si>
  <si>
    <t>PP-332-17</t>
  </si>
  <si>
    <t>SOBRE TIPO CARTA BLANCA</t>
  </si>
  <si>
    <t>SOBRE TIPO CARTA TIMBRADO</t>
  </si>
  <si>
    <t>PP-332-14</t>
  </si>
  <si>
    <t xml:space="preserve"> FORMULARIO RECETARIO MEDICO</t>
  </si>
  <si>
    <t>SO-392-54</t>
  </si>
  <si>
    <t>POST-IT AMARILLO 3X3</t>
  </si>
  <si>
    <t>SO-392-56</t>
  </si>
  <si>
    <t>SOBRE TIPO CARTA  EN HILO</t>
  </si>
  <si>
    <t>SO-392-53</t>
  </si>
  <si>
    <t>PORTA LÁPIZ</t>
  </si>
  <si>
    <t>SO-392-68</t>
  </si>
  <si>
    <t>TIJERAS MEDIANA</t>
  </si>
  <si>
    <t>SO-392-29</t>
  </si>
  <si>
    <t>FELPA NEGRA</t>
  </si>
  <si>
    <t>SO-392-03</t>
  </si>
  <si>
    <t>CAJA DE GRAPA NORMALES</t>
  </si>
  <si>
    <t>SO-392-82</t>
  </si>
  <si>
    <t>UHU PEGAMENTO</t>
  </si>
  <si>
    <t>SO-392-12</t>
  </si>
  <si>
    <t>BOLÍGRAFO NEGRO 12/1</t>
  </si>
  <si>
    <t>SO-392-62</t>
  </si>
  <si>
    <t>SACAGRAPA</t>
  </si>
  <si>
    <t>SO-392-25</t>
  </si>
  <si>
    <t>CLIP 51MM (GRANDE)</t>
  </si>
  <si>
    <t>SO-392-26</t>
  </si>
  <si>
    <t>CLIP 33MM (PEQUEÑO)</t>
  </si>
  <si>
    <t>SO-392-02</t>
  </si>
  <si>
    <t>BORRADOR DE GOMA</t>
  </si>
  <si>
    <t>SO-392-63</t>
  </si>
  <si>
    <t>SACA PUNTA</t>
  </si>
  <si>
    <t>POST-IT SING HERE</t>
  </si>
  <si>
    <t>SO-392-55</t>
  </si>
  <si>
    <t>POST-IT   BANDERITA</t>
  </si>
  <si>
    <t>AZ-141-01</t>
  </si>
  <si>
    <t>AZUCAR ESPLENDA</t>
  </si>
  <si>
    <t>UNIDADES</t>
  </si>
  <si>
    <t>SO-392-34</t>
  </si>
  <si>
    <t>FÓLDER 8 1/2X14 100/1</t>
  </si>
  <si>
    <t>SO-392-71</t>
  </si>
  <si>
    <t>DISPENSADOR DE CINTA ¾</t>
  </si>
  <si>
    <t>SO-392-38</t>
  </si>
  <si>
    <t>LIBRETA RAYADA BLANCA  5 X8</t>
  </si>
  <si>
    <t>SO-392-70</t>
  </si>
  <si>
    <t>TINTA P/SELLO AZUL TIPO GOTERO</t>
  </si>
  <si>
    <t>SO-392-48</t>
  </si>
  <si>
    <t>PERFORADORA DE DOS HOYO</t>
  </si>
  <si>
    <t>PP-332-11</t>
  </si>
  <si>
    <t>REQUISICIÓN DE MATERIALES (FORMULARIO)</t>
  </si>
  <si>
    <t>PP-332-13</t>
  </si>
  <si>
    <t>SALIDA DE ALMACÉN  (FORMULARIO)</t>
  </si>
  <si>
    <t>PP-332-10</t>
  </si>
  <si>
    <t>FORMULARIO DE DINERO (MP10)</t>
  </si>
  <si>
    <t>SO-392-31</t>
  </si>
  <si>
    <t>FÓLDER 8 1/2X11</t>
  </si>
  <si>
    <t>SO-392-79</t>
  </si>
  <si>
    <t>CERA PARA CONTAR DINERO</t>
  </si>
  <si>
    <t>SO-392-42</t>
  </si>
  <si>
    <t>MARCADORES DE PIZARRA AZUL</t>
  </si>
  <si>
    <t>SO-392-44</t>
  </si>
  <si>
    <t>MARCADORES DE PIZARRA ROJO</t>
  </si>
  <si>
    <t>BOLÍGRAFO ROJO 12/1</t>
  </si>
  <si>
    <t>CLIP 33MM 10/100</t>
  </si>
  <si>
    <t>SO-392-36</t>
  </si>
  <si>
    <t xml:space="preserve">LABELS  </t>
  </si>
  <si>
    <t>SO-392-52</t>
  </si>
  <si>
    <t>PORTA CLIP</t>
  </si>
  <si>
    <t>SI-613-13</t>
  </si>
  <si>
    <t>TÓNER 26A</t>
  </si>
  <si>
    <t>SI-613-09</t>
  </si>
  <si>
    <t>TÓNER 83A</t>
  </si>
  <si>
    <t>SI-316-14</t>
  </si>
  <si>
    <t>TÓNER 35A</t>
  </si>
  <si>
    <t>SI-613-10</t>
  </si>
  <si>
    <t>TÓNER 12A</t>
  </si>
  <si>
    <t>SI-613-15</t>
  </si>
  <si>
    <t>TÓNER CF210A(NEGRO)</t>
  </si>
  <si>
    <t>SI-613-16</t>
  </si>
  <si>
    <t>TÓNER CF211(AZUL)</t>
  </si>
  <si>
    <t>SI-613-17</t>
  </si>
  <si>
    <t>TÓNER CF213A(MAGENTA)</t>
  </si>
  <si>
    <t>SI-613-18</t>
  </si>
  <si>
    <t>TÓNER CF212A(AMARILLO)</t>
  </si>
  <si>
    <t>SI-613-19</t>
  </si>
  <si>
    <t>TÓNER CF283/CGR737</t>
  </si>
  <si>
    <t>SI-613-11</t>
  </si>
  <si>
    <t>TÓNER 85A</t>
  </si>
  <si>
    <t>SI-613-12</t>
  </si>
  <si>
    <t>TÓNER 17A</t>
  </si>
  <si>
    <t>SO-392-21</t>
  </si>
  <si>
    <t>CLIP BILLETERO 51 MM 12/1</t>
  </si>
  <si>
    <t>SO-392-22</t>
  </si>
  <si>
    <t>CLIP BILLETERO 41MM 12/1</t>
  </si>
  <si>
    <t>PERFORADORA TRES HOYO</t>
  </si>
  <si>
    <t>GRAPADORA DE 100  PAGINA</t>
  </si>
  <si>
    <t>SO-392-10</t>
  </si>
  <si>
    <t>BANDA ELÁSTICA</t>
  </si>
  <si>
    <t>SO-393-78</t>
  </si>
  <si>
    <t>BORRADOR DE PIZARRA</t>
  </si>
  <si>
    <t>SI-613-04</t>
  </si>
  <si>
    <t>CINTA CORRECTORA</t>
  </si>
  <si>
    <t>SO-392-77</t>
  </si>
  <si>
    <t>TINTA P/SELLO TIPO ROLON AZUL</t>
  </si>
  <si>
    <t>MARCADORES PERMANENTE NEGRO</t>
  </si>
  <si>
    <t>SO-392-43</t>
  </si>
  <si>
    <t>MARCADORES PERMANENTE AZUL</t>
  </si>
  <si>
    <t>MARCADORES PERMANENTE ROJO</t>
  </si>
  <si>
    <t>GRAPADORA STANDAR</t>
  </si>
  <si>
    <t>SO-392-13</t>
  </si>
  <si>
    <t>GANCHO ACCO 50/1</t>
  </si>
  <si>
    <t>SO-392-01</t>
  </si>
  <si>
    <t>CUBIERTOS PLÁSTICOS</t>
  </si>
  <si>
    <t>SO-392-28</t>
  </si>
  <si>
    <t>ESPIRALES 12MM</t>
  </si>
  <si>
    <t>PROTECTOR DE HOJAS 100/1</t>
  </si>
  <si>
    <t>PAQUETES</t>
  </si>
  <si>
    <t>BOLÍGRAFO AZUL 12/1</t>
  </si>
  <si>
    <t>SO-392-18</t>
  </si>
  <si>
    <t>CINTA ADHESIVA ¾  18MMX33MM</t>
  </si>
  <si>
    <t>SO-392-19</t>
  </si>
  <si>
    <t>CINTA ADHESIVA PARA EMPAQUE</t>
  </si>
  <si>
    <t>SO-392-59</t>
  </si>
  <si>
    <t>RESALTADORES VERDE</t>
  </si>
  <si>
    <t>SO-392-60</t>
  </si>
  <si>
    <t>RESALTADORES AMARILLO</t>
  </si>
  <si>
    <t>SO-392-61</t>
  </si>
  <si>
    <t>RESALTADORE MAMEY</t>
  </si>
  <si>
    <t>REALTADORESS ROSADO</t>
  </si>
  <si>
    <t>CORRECTOR TIPO LÁPIZ</t>
  </si>
  <si>
    <t>EF-355-01</t>
  </si>
  <si>
    <t>CINTA CARNETIZADORA</t>
  </si>
  <si>
    <t>EF-355-02</t>
  </si>
  <si>
    <t>COLGANTE PARA CARNET</t>
  </si>
  <si>
    <t>PVC PARA CARNET</t>
  </si>
  <si>
    <t>FORMULARIO ENTRADA  DE ALMACÉN</t>
  </si>
  <si>
    <t>FORMULARIO RECIBO DE CAJA</t>
  </si>
  <si>
    <t>FORMULARIO RECEPCIÓN DE PRODUCTOS</t>
  </si>
  <si>
    <t>ROLLO  PARA MAQUINA SUMADORA ELÉCTRICA</t>
  </si>
  <si>
    <t>SO-392-74</t>
  </si>
  <si>
    <t>BANDEJA DE ESCRITORIO PLÁSTICA</t>
  </si>
  <si>
    <t>SO-392-72</t>
  </si>
  <si>
    <t>TABLA DE APOYO 8 1/2X11</t>
  </si>
  <si>
    <t>AI-244-03</t>
  </si>
  <si>
    <t>ABANICO INDUSTRIAL</t>
  </si>
  <si>
    <t>SUMADORA ELÉCTRICA</t>
  </si>
  <si>
    <t>SUMADORA MANUAL</t>
  </si>
  <si>
    <t>LC-244-04</t>
  </si>
  <si>
    <t>CAFETERA</t>
  </si>
  <si>
    <t>LC-244-05</t>
  </si>
  <si>
    <t>PAPEL ALUMINIO</t>
  </si>
  <si>
    <t>LC-244-06</t>
  </si>
  <si>
    <t>PAPEL TRANSPARENTE</t>
  </si>
  <si>
    <t>SI-613-01</t>
  </si>
  <si>
    <t>MICROONDA</t>
  </si>
  <si>
    <t>MAQUINA CONTADORA DE  DINERO</t>
  </si>
  <si>
    <t>ARMAZON 8 1/2X11 6/1</t>
  </si>
  <si>
    <t>AC-441-02</t>
  </si>
  <si>
    <t>TRITURADORAS DE PAPEL</t>
  </si>
  <si>
    <t>ML-391-08</t>
  </si>
  <si>
    <t>ESCOBILLON</t>
  </si>
  <si>
    <t>ML-391-09</t>
  </si>
  <si>
    <t>CEPILLO PARA PARA INODORO</t>
  </si>
  <si>
    <t>ML-391-05</t>
  </si>
  <si>
    <t>ESCOBA PLÁSTICA</t>
  </si>
  <si>
    <t>ESCOBA DE GUANO</t>
  </si>
  <si>
    <t>AT-233-06</t>
  </si>
  <si>
    <t>ATOMIZADOR</t>
  </si>
  <si>
    <t>ML-391-16</t>
  </si>
  <si>
    <t xml:space="preserve"> RECOGEDOR  DE BASURA</t>
  </si>
  <si>
    <t>SO-392-75</t>
  </si>
  <si>
    <t>PIZARRA 60X90</t>
  </si>
  <si>
    <t>SO-392-76</t>
  </si>
  <si>
    <t>PIZARRA    90X120</t>
  </si>
  <si>
    <t>MURAL  60X90</t>
  </si>
  <si>
    <t>SO-392-83</t>
  </si>
  <si>
    <t>MURAL   90X120</t>
  </si>
  <si>
    <t>YOYO PARA CARNET</t>
  </si>
  <si>
    <t>ML-391-03</t>
  </si>
  <si>
    <t>CUBETAS DE CLORO GRANULADO</t>
  </si>
  <si>
    <t>TS-400-01</t>
  </si>
  <si>
    <t>T-SHIRT AZUL XL</t>
  </si>
  <si>
    <t>TS-400-02</t>
  </si>
  <si>
    <t>T-SHIRT BLANCO S</t>
  </si>
  <si>
    <t>TS-400-03</t>
  </si>
  <si>
    <t>T-SHIRT BLANCO L</t>
  </si>
  <si>
    <t>TS-400-04</t>
  </si>
  <si>
    <t>T-SHIRT BLANCO M</t>
  </si>
  <si>
    <t>TS-400-05</t>
  </si>
  <si>
    <t>T-SHIRT NEGRO  XL</t>
  </si>
  <si>
    <t>TS-400-06</t>
  </si>
  <si>
    <t>T-SHIRT BLANCO XL</t>
  </si>
  <si>
    <t>TS-400-07</t>
  </si>
  <si>
    <t>TS-400-08</t>
  </si>
  <si>
    <t>T-SHIRT AZUL S</t>
  </si>
  <si>
    <t>TS-400-09</t>
  </si>
  <si>
    <t>T-SHIRT VERDE S</t>
  </si>
  <si>
    <t>ML-391-37</t>
  </si>
  <si>
    <t>RATRILLO</t>
  </si>
  <si>
    <t>PP-332-04</t>
  </si>
  <si>
    <t>SOBRE MANILA 8  1/2X11 100/1</t>
  </si>
  <si>
    <t>PP-332-05</t>
  </si>
  <si>
    <t>SOBRE MANILA 8 1/2X13 50/1</t>
  </si>
  <si>
    <t>PD-142-04</t>
  </si>
  <si>
    <t>PLATOS PEQUEÑOS 25/1</t>
  </si>
  <si>
    <t>PD-142-03</t>
  </si>
  <si>
    <t>PLATOS PEQUEÑOS 40/1</t>
  </si>
  <si>
    <t>FARDO</t>
  </si>
  <si>
    <t>ML-391-46</t>
  </si>
  <si>
    <t>DESTUPIDOR DE INODORO</t>
  </si>
  <si>
    <t>ML-391-47</t>
  </si>
  <si>
    <t>GUANTES MANO FUERTE DE LIMPIEZA</t>
  </si>
  <si>
    <t>SV-233-02</t>
  </si>
  <si>
    <t>SEVILLETAS  500/10</t>
  </si>
  <si>
    <t>FORMULARIOS TRANSFERENCIA DE PRODUCTOS</t>
  </si>
  <si>
    <t>PP-332-12</t>
  </si>
  <si>
    <t>FORMULARIO VENTA DE COMBO</t>
  </si>
  <si>
    <t>ML-391-41</t>
  </si>
  <si>
    <t>CUBETAS 5 GALONES</t>
  </si>
  <si>
    <t>ML-391-48</t>
  </si>
  <si>
    <t>ZAFACON PARA OFICINA</t>
  </si>
  <si>
    <t>PM-234-02</t>
  </si>
  <si>
    <t>GALONES DE ALCOHOL</t>
  </si>
  <si>
    <t>GALONES DE DECALIN</t>
  </si>
  <si>
    <t>PM-234-03</t>
  </si>
  <si>
    <t>GALONES DE GEL</t>
  </si>
  <si>
    <t>PH233-07</t>
  </si>
  <si>
    <t>PAPEL  SCOTT 24/1</t>
  </si>
  <si>
    <t>PH-233-01</t>
  </si>
  <si>
    <t>PAPEL DE HIGIÉNICO  P/DISPENSADOR  12/1</t>
  </si>
  <si>
    <t>SC-233-06</t>
  </si>
  <si>
    <t>PAPEL TOALLA P/ DISPENSADORES</t>
  </si>
  <si>
    <t>BOLSA PARA BASURA  55 GALONES (GRANDES)</t>
  </si>
  <si>
    <t>ML-391-10</t>
  </si>
  <si>
    <t>BOLSA PARA BASURA  30 GALONES</t>
  </si>
  <si>
    <t>BOLSA PARA ZAFACON 100/1</t>
  </si>
  <si>
    <t>BF-401-01</t>
  </si>
  <si>
    <t>BOMBA P/FUMIGAR TIPO MOCHILA</t>
  </si>
  <si>
    <t>CM-141-04</t>
  </si>
  <si>
    <t>CAFÉ DE 1 LIBRA</t>
  </si>
  <si>
    <t>SEVEN UP (REFRESCO) 450ML</t>
  </si>
  <si>
    <t>COCA COLA  12 ONZA</t>
  </si>
  <si>
    <t>COCA COLA  DIETA 16 ONZA</t>
  </si>
  <si>
    <t>LECHE RICA 1 LITRO</t>
  </si>
  <si>
    <t>TE MENTA</t>
  </si>
  <si>
    <t>TE JENGIBRE</t>
  </si>
  <si>
    <t>CM-141-05</t>
  </si>
  <si>
    <t>CREMORA 1 KILO</t>
  </si>
  <si>
    <t>MENTA DE CANELA</t>
  </si>
  <si>
    <t>TF-141-03</t>
  </si>
  <si>
    <t>TE FRIO</t>
  </si>
  <si>
    <t>ML-391-36</t>
  </si>
  <si>
    <t>JABÓN DE CUABA GALONES</t>
  </si>
  <si>
    <t>JABÓN DE LIQUIDO GALONES</t>
  </si>
  <si>
    <t>ML-391-02</t>
  </si>
  <si>
    <t>CLORO GALONES</t>
  </si>
  <si>
    <t>ML-391-31</t>
  </si>
  <si>
    <t>DESINFECTANTE PARA USO DOMESTICO</t>
  </si>
  <si>
    <t>SC-233-03</t>
  </si>
  <si>
    <t>SERVILLETAS CUADRADAS 50/1</t>
  </si>
  <si>
    <t>AZUCAR 5 LIBRAS</t>
  </si>
  <si>
    <t>LC-244-03</t>
  </si>
  <si>
    <t>NEVERA DE PLAYA</t>
  </si>
  <si>
    <t>ML-391-28</t>
  </si>
  <si>
    <t>BRILLO GRIS  LA MAQUINA</t>
  </si>
  <si>
    <t>VF142-02</t>
  </si>
  <si>
    <t>VASO DESECHABLE 10 ONZ. 50/1</t>
  </si>
  <si>
    <t>PAPEL TOLLA PARA COCINA</t>
  </si>
  <si>
    <t>VF142-03</t>
  </si>
  <si>
    <t>CUCHARA  PLÁSTICA 40/25</t>
  </si>
  <si>
    <t>VF-142-01</t>
  </si>
  <si>
    <t>VASO DESECHABLE  3 ONZA</t>
  </si>
  <si>
    <t>ML-391-42</t>
  </si>
  <si>
    <t>DISPENSADOR DE DE PAPEL DE BAÑO</t>
  </si>
  <si>
    <t>15-02-2021</t>
  </si>
  <si>
    <t>LC-244-02</t>
  </si>
  <si>
    <t>LICUADORA</t>
  </si>
  <si>
    <t>ML-391-22</t>
  </si>
  <si>
    <t>DETERGENTE 30 LIBRAS</t>
  </si>
  <si>
    <t>SACO</t>
  </si>
  <si>
    <t>PM-234-04</t>
  </si>
  <si>
    <t>MASCARILLA FILTRO</t>
  </si>
  <si>
    <t>NEVERA EJECUTIVA</t>
  </si>
  <si>
    <t>VERIFICADO POR:</t>
  </si>
  <si>
    <t xml:space="preserve"> </t>
  </si>
  <si>
    <t>S.r Rafaelito Macia Latoti
Enc. De Almacen y Suministro</t>
  </si>
  <si>
    <t xml:space="preserve">        FISCALIZADO POR:</t>
  </si>
  <si>
    <t>Lic. Henrys Garcia
Asistente Dpto. Administrativo</t>
  </si>
  <si>
    <t>EXISTENCIA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</si>
</sst>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dd/mm/yy"/>
  </numFmts>
  <fonts count="19">
    <font>
      <sz val="10"/>
      <color rgb="FF000000"/>
      <name val="Liberation Sans1"/>
    </font>
    <font>
      <sz val="10"/>
      <color rgb="FF000000"/>
      <name val="Liberation Sans1"/>
    </font>
    <font>
      <b/>
      <sz val="10"/>
      <color rgb="FF000000"/>
      <name val="Liberation Sans1"/>
    </font>
    <font>
      <b/>
      <sz val="10"/>
      <color rgb="FFFFFFFF"/>
      <name val="Liberation Sans1"/>
    </font>
    <font>
      <sz val="10"/>
      <color rgb="FFCC0000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sz val="24"/>
      <color rgb="FF000000"/>
      <name val="Liberation Sans1"/>
    </font>
    <font>
      <b/>
      <sz val="18"/>
      <color rgb="FF000000"/>
      <name val="Liberation Sans1"/>
    </font>
    <font>
      <b/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0"/>
      <color rgb="FF000000"/>
      <name val="Liberation Sans1"/>
    </font>
    <font>
      <b/>
      <sz val="14"/>
      <color rgb="FF000000"/>
      <name val="Liberation Sans1"/>
    </font>
    <font>
      <b/>
      <sz val="8"/>
      <color rgb="FF000000"/>
      <name val="Liberation Sans1"/>
    </font>
    <font>
      <b/>
      <sz val="9"/>
      <color rgb="FF000000"/>
      <name val="Liberation Sans1"/>
    </font>
    <font>
      <sz val="9"/>
      <color rgb="FF000000"/>
      <name val="Calibri"/>
      <family val="2"/>
    </font>
    <font>
      <u/>
      <sz val="10"/>
      <color rgb="FF000000"/>
      <name val="Liberation Sans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9">
    <xf numFmtId="0" fontId="0" fillId="0" borderId="0"/>
    <xf numFmtId="0" fontId="11" fillId="8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3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2" fillId="8" borderId="1"/>
    <xf numFmtId="0" fontId="13" fillId="0" borderId="0"/>
    <xf numFmtId="0" fontId="1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14" fillId="0" borderId="0" xfId="0" applyFont="1"/>
    <xf numFmtId="0" fontId="15" fillId="0" borderId="2" xfId="0" applyFont="1" applyBorder="1" applyAlignment="1">
      <alignment horizontal="left" wrapText="1"/>
    </xf>
    <xf numFmtId="0" fontId="15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164" fontId="17" fillId="0" borderId="2" xfId="0" applyNumberFormat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4" fontId="0" fillId="0" borderId="2" xfId="0" applyNumberFormat="1" applyBorder="1"/>
    <xf numFmtId="4" fontId="0" fillId="0" borderId="2" xfId="0" applyNumberFormat="1" applyBorder="1" applyAlignment="1">
      <alignment horizontal="center"/>
    </xf>
    <xf numFmtId="165" fontId="17" fillId="0" borderId="2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7" fillId="9" borderId="2" xfId="0" applyFont="1" applyFill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14" fillId="0" borderId="0" xfId="0" applyFont="1" applyAlignment="1">
      <alignment horizontal="center" vertical="center"/>
    </xf>
    <xf numFmtId="14" fontId="17" fillId="0" borderId="2" xfId="0" applyNumberFormat="1" applyFont="1" applyBorder="1" applyAlignment="1">
      <alignment horizontal="center"/>
    </xf>
    <xf numFmtId="14" fontId="17" fillId="9" borderId="2" xfId="0" applyNumberFormat="1" applyFont="1" applyFill="1" applyBorder="1" applyAlignment="1">
      <alignment horizontal="center" wrapText="1"/>
    </xf>
    <xf numFmtId="14" fontId="17" fillId="0" borderId="3" xfId="0" applyNumberFormat="1" applyFont="1" applyBorder="1" applyAlignment="1">
      <alignment horizontal="center" wrapText="1"/>
    </xf>
    <xf numFmtId="14" fontId="17" fillId="0" borderId="4" xfId="0" applyNumberFormat="1" applyFont="1" applyBorder="1" applyAlignment="1">
      <alignment horizontal="center"/>
    </xf>
    <xf numFmtId="14" fontId="17" fillId="0" borderId="0" xfId="0" applyNumberFormat="1" applyFont="1" applyAlignment="1">
      <alignment horizontal="center"/>
    </xf>
    <xf numFmtId="14" fontId="17" fillId="0" borderId="2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/>
    </xf>
  </cellXfs>
  <cellStyles count="19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Neutral" xfId="1" builtinId="28" customBuiltin="1"/>
    <cellStyle name="Normal" xfId="0" builtinId="0" customBuiltin="1"/>
    <cellStyle name="Note" xfId="14"/>
    <cellStyle name="Result" xfId="15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9"/>
  <sheetViews>
    <sheetView tabSelected="1" workbookViewId="0">
      <selection activeCell="A5" sqref="A5:H5"/>
    </sheetView>
  </sheetViews>
  <sheetFormatPr baseColWidth="10" defaultRowHeight="12.75"/>
  <cols>
    <col min="1" max="3" width="11.7109375" customWidth="1"/>
    <col min="4" max="4" width="45.140625" customWidth="1"/>
    <col min="5" max="5" width="12.42578125" style="17" customWidth="1"/>
    <col min="6" max="6" width="11.42578125" style="17" customWidth="1"/>
    <col min="7" max="7" width="11.85546875" customWidth="1"/>
    <col min="8" max="8" width="13.140625" customWidth="1"/>
    <col min="9" max="1023" width="12.140625" customWidth="1"/>
    <col min="1024" max="1024" width="11.42578125" customWidth="1"/>
  </cols>
  <sheetData>
    <row r="1" spans="1:11" ht="18">
      <c r="A1" s="20" t="s">
        <v>0</v>
      </c>
      <c r="B1" s="20"/>
      <c r="C1" s="20"/>
      <c r="D1" s="20"/>
      <c r="E1" s="20"/>
      <c r="F1" s="20"/>
      <c r="G1" s="20"/>
      <c r="H1" s="20"/>
      <c r="I1" s="1"/>
      <c r="J1" s="1"/>
      <c r="K1" s="1"/>
    </row>
    <row r="2" spans="1:11" ht="18">
      <c r="A2" s="20" t="s">
        <v>1</v>
      </c>
      <c r="B2" s="20"/>
      <c r="C2" s="20"/>
      <c r="D2" s="20"/>
      <c r="E2" s="20"/>
      <c r="F2" s="20"/>
      <c r="G2" s="20"/>
      <c r="H2" s="20"/>
      <c r="I2" s="1"/>
      <c r="J2" s="1"/>
      <c r="K2" s="1"/>
    </row>
    <row r="3" spans="1:11" ht="18">
      <c r="A3" s="20" t="s">
        <v>2</v>
      </c>
      <c r="B3" s="20"/>
      <c r="C3" s="20"/>
      <c r="D3" s="20"/>
      <c r="E3" s="20"/>
      <c r="F3" s="20"/>
      <c r="G3" s="20"/>
      <c r="H3" s="20"/>
      <c r="I3" s="1"/>
      <c r="J3" s="1"/>
      <c r="K3" s="1"/>
    </row>
    <row r="4" spans="1:11" ht="18">
      <c r="A4" s="20" t="s">
        <v>3</v>
      </c>
      <c r="B4" s="20"/>
      <c r="C4" s="20"/>
      <c r="D4" s="20"/>
      <c r="E4" s="20"/>
      <c r="F4" s="20"/>
      <c r="G4" s="20"/>
      <c r="H4" s="20"/>
      <c r="I4" s="1"/>
      <c r="J4" s="1"/>
      <c r="K4" s="1"/>
    </row>
    <row r="5" spans="1:11" ht="18">
      <c r="A5" s="27"/>
      <c r="B5" s="27"/>
      <c r="C5" s="27"/>
      <c r="D5" s="27"/>
      <c r="E5" s="27"/>
      <c r="F5" s="27"/>
      <c r="G5" s="27"/>
      <c r="H5" s="27"/>
      <c r="I5" s="1"/>
      <c r="J5" s="1"/>
      <c r="K5" s="1"/>
    </row>
    <row r="6" spans="1:11" s="6" customFormat="1" ht="31.35" customHeight="1">
      <c r="A6" s="2" t="s">
        <v>4</v>
      </c>
      <c r="B6" s="2" t="s">
        <v>5</v>
      </c>
      <c r="C6" s="3" t="s">
        <v>6</v>
      </c>
      <c r="D6" s="4" t="s">
        <v>7</v>
      </c>
      <c r="E6" s="4" t="s">
        <v>8</v>
      </c>
      <c r="F6" s="5" t="s">
        <v>337</v>
      </c>
      <c r="G6" s="5" t="s">
        <v>9</v>
      </c>
      <c r="H6" s="4" t="s">
        <v>10</v>
      </c>
    </row>
    <row r="7" spans="1:11">
      <c r="A7" s="21">
        <v>44529</v>
      </c>
      <c r="B7" s="21">
        <v>44529</v>
      </c>
      <c r="C7" s="7" t="s">
        <v>11</v>
      </c>
      <c r="D7" s="8" t="s">
        <v>12</v>
      </c>
      <c r="E7" s="9" t="s">
        <v>13</v>
      </c>
      <c r="F7" s="9">
        <v>464</v>
      </c>
      <c r="G7" s="10">
        <v>1183.54</v>
      </c>
      <c r="H7" s="11" t="s">
        <v>14</v>
      </c>
    </row>
    <row r="8" spans="1:11">
      <c r="A8" s="21">
        <v>44529</v>
      </c>
      <c r="B8" s="21">
        <v>44529</v>
      </c>
      <c r="C8" s="7" t="s">
        <v>11</v>
      </c>
      <c r="D8" s="8" t="s">
        <v>15</v>
      </c>
      <c r="E8" s="9" t="s">
        <v>13</v>
      </c>
      <c r="F8" s="9">
        <v>558</v>
      </c>
      <c r="G8" s="10">
        <v>451.35</v>
      </c>
      <c r="H8" s="10">
        <f t="shared" ref="H8:H42" si="0">+F8*G8</f>
        <v>251853.30000000002</v>
      </c>
    </row>
    <row r="9" spans="1:11">
      <c r="A9" s="21">
        <v>44529</v>
      </c>
      <c r="B9" s="21">
        <v>44529</v>
      </c>
      <c r="C9" s="7" t="s">
        <v>16</v>
      </c>
      <c r="D9" s="8" t="s">
        <v>17</v>
      </c>
      <c r="E9" s="9" t="s">
        <v>18</v>
      </c>
      <c r="F9" s="9">
        <v>380</v>
      </c>
      <c r="G9" s="10">
        <v>64.900000000000006</v>
      </c>
      <c r="H9" s="10">
        <f t="shared" si="0"/>
        <v>24662.000000000004</v>
      </c>
    </row>
    <row r="10" spans="1:11">
      <c r="A10" s="21">
        <v>44890</v>
      </c>
      <c r="B10" s="21">
        <v>44890</v>
      </c>
      <c r="C10" s="7" t="s">
        <v>19</v>
      </c>
      <c r="D10" s="8" t="s">
        <v>20</v>
      </c>
      <c r="E10" s="9" t="s">
        <v>18</v>
      </c>
      <c r="F10" s="9">
        <v>26</v>
      </c>
      <c r="G10" s="10">
        <v>78</v>
      </c>
      <c r="H10" s="10">
        <f t="shared" si="0"/>
        <v>2028</v>
      </c>
    </row>
    <row r="11" spans="1:11">
      <c r="A11" s="21">
        <v>44529</v>
      </c>
      <c r="B11" s="21">
        <v>44529</v>
      </c>
      <c r="C11" s="13" t="s">
        <v>21</v>
      </c>
      <c r="D11" s="8" t="s">
        <v>22</v>
      </c>
      <c r="E11" s="9" t="s">
        <v>23</v>
      </c>
      <c r="F11" s="9">
        <v>79</v>
      </c>
      <c r="G11" s="10">
        <v>784.7</v>
      </c>
      <c r="H11" s="10">
        <f t="shared" si="0"/>
        <v>61991.3</v>
      </c>
    </row>
    <row r="12" spans="1:11">
      <c r="A12" s="21">
        <v>44529</v>
      </c>
      <c r="B12" s="21">
        <v>44529</v>
      </c>
      <c r="C12" s="13" t="s">
        <v>24</v>
      </c>
      <c r="D12" s="8" t="s">
        <v>25</v>
      </c>
      <c r="E12" s="9" t="s">
        <v>23</v>
      </c>
      <c r="F12" s="9">
        <v>57</v>
      </c>
      <c r="G12" s="10">
        <v>56.64</v>
      </c>
      <c r="H12" s="10">
        <f t="shared" si="0"/>
        <v>3228.48</v>
      </c>
    </row>
    <row r="13" spans="1:11">
      <c r="A13" s="21">
        <v>44529</v>
      </c>
      <c r="B13" s="21">
        <v>44529</v>
      </c>
      <c r="C13" s="7" t="s">
        <v>26</v>
      </c>
      <c r="D13" s="8" t="s">
        <v>27</v>
      </c>
      <c r="E13" s="9" t="s">
        <v>18</v>
      </c>
      <c r="F13" s="9">
        <v>21</v>
      </c>
      <c r="G13" s="10">
        <v>566.4</v>
      </c>
      <c r="H13" s="10">
        <f t="shared" si="0"/>
        <v>11894.4</v>
      </c>
    </row>
    <row r="14" spans="1:11">
      <c r="A14" s="21">
        <v>44479</v>
      </c>
      <c r="B14" s="21">
        <v>44479</v>
      </c>
      <c r="C14" s="7" t="s">
        <v>28</v>
      </c>
      <c r="D14" s="8" t="s">
        <v>29</v>
      </c>
      <c r="E14" s="9" t="s">
        <v>18</v>
      </c>
      <c r="F14" s="9">
        <v>60</v>
      </c>
      <c r="G14" s="10">
        <v>46</v>
      </c>
      <c r="H14" s="10">
        <f t="shared" si="0"/>
        <v>2760</v>
      </c>
    </row>
    <row r="15" spans="1:11">
      <c r="A15" s="21">
        <v>44529</v>
      </c>
      <c r="B15" s="21">
        <v>44529</v>
      </c>
      <c r="C15" s="7" t="s">
        <v>30</v>
      </c>
      <c r="D15" s="8" t="s">
        <v>31</v>
      </c>
      <c r="E15" s="9" t="s">
        <v>18</v>
      </c>
      <c r="F15" s="9">
        <v>100</v>
      </c>
      <c r="G15" s="10">
        <v>749.3</v>
      </c>
      <c r="H15" s="10">
        <f t="shared" si="0"/>
        <v>74930</v>
      </c>
    </row>
    <row r="16" spans="1:11">
      <c r="A16" s="21">
        <v>44894</v>
      </c>
      <c r="B16" s="21">
        <v>44894</v>
      </c>
      <c r="C16" s="7" t="s">
        <v>32</v>
      </c>
      <c r="D16" s="8" t="s">
        <v>33</v>
      </c>
      <c r="E16" s="9" t="s">
        <v>18</v>
      </c>
      <c r="F16" s="9">
        <v>34</v>
      </c>
      <c r="G16" s="10">
        <v>454.35</v>
      </c>
      <c r="H16" s="10">
        <f t="shared" si="0"/>
        <v>15447.900000000001</v>
      </c>
    </row>
    <row r="17" spans="1:8">
      <c r="A17" s="21">
        <v>44894</v>
      </c>
      <c r="B17" s="21">
        <v>44894</v>
      </c>
      <c r="C17" s="7" t="s">
        <v>34</v>
      </c>
      <c r="D17" s="8" t="s">
        <v>35</v>
      </c>
      <c r="E17" s="14" t="s">
        <v>18</v>
      </c>
      <c r="F17" s="9">
        <v>32</v>
      </c>
      <c r="G17" s="10">
        <v>274.35000000000002</v>
      </c>
      <c r="H17" s="10">
        <f t="shared" si="0"/>
        <v>8779.2000000000007</v>
      </c>
    </row>
    <row r="18" spans="1:8">
      <c r="A18" s="21">
        <v>44560</v>
      </c>
      <c r="B18" s="21">
        <v>44560</v>
      </c>
      <c r="C18" s="13" t="s">
        <v>36</v>
      </c>
      <c r="D18" s="8" t="s">
        <v>37</v>
      </c>
      <c r="E18" s="9" t="s">
        <v>18</v>
      </c>
      <c r="F18" s="9">
        <v>180</v>
      </c>
      <c r="G18" s="10">
        <v>86.14</v>
      </c>
      <c r="H18" s="10">
        <f t="shared" si="0"/>
        <v>15505.2</v>
      </c>
    </row>
    <row r="19" spans="1:8">
      <c r="A19" s="22">
        <v>44894</v>
      </c>
      <c r="B19" s="22">
        <v>44894</v>
      </c>
      <c r="C19" s="15" t="s">
        <v>38</v>
      </c>
      <c r="D19" s="8" t="s">
        <v>39</v>
      </c>
      <c r="E19" s="9" t="s">
        <v>23</v>
      </c>
      <c r="F19" s="9">
        <v>801</v>
      </c>
      <c r="G19" s="10">
        <v>250</v>
      </c>
      <c r="H19" s="10">
        <f t="shared" si="0"/>
        <v>200250</v>
      </c>
    </row>
    <row r="20" spans="1:8">
      <c r="A20" s="21">
        <v>44851</v>
      </c>
      <c r="B20" s="21">
        <v>44851</v>
      </c>
      <c r="C20" s="13" t="s">
        <v>40</v>
      </c>
      <c r="D20" s="8" t="s">
        <v>41</v>
      </c>
      <c r="E20" s="9" t="s">
        <v>23</v>
      </c>
      <c r="F20" s="9">
        <v>219</v>
      </c>
      <c r="G20" s="10">
        <v>670</v>
      </c>
      <c r="H20" s="10">
        <f t="shared" si="0"/>
        <v>146730</v>
      </c>
    </row>
    <row r="21" spans="1:8">
      <c r="A21" s="21">
        <v>44925</v>
      </c>
      <c r="B21" s="21">
        <v>44925</v>
      </c>
      <c r="C21" s="7" t="s">
        <v>42</v>
      </c>
      <c r="D21" s="8" t="s">
        <v>43</v>
      </c>
      <c r="E21" s="9" t="s">
        <v>13</v>
      </c>
      <c r="F21" s="9">
        <v>19</v>
      </c>
      <c r="G21" s="10">
        <v>2006</v>
      </c>
      <c r="H21" s="10">
        <f t="shared" si="0"/>
        <v>38114</v>
      </c>
    </row>
    <row r="22" spans="1:8">
      <c r="A22" s="21">
        <v>44894</v>
      </c>
      <c r="B22" s="21">
        <v>44894</v>
      </c>
      <c r="C22" s="7" t="s">
        <v>44</v>
      </c>
      <c r="D22" s="8" t="s">
        <v>45</v>
      </c>
      <c r="E22" s="9" t="s">
        <v>23</v>
      </c>
      <c r="F22" s="9">
        <v>68</v>
      </c>
      <c r="G22" s="10">
        <v>70</v>
      </c>
      <c r="H22" s="10">
        <f t="shared" si="0"/>
        <v>4760</v>
      </c>
    </row>
    <row r="23" spans="1:8">
      <c r="A23" s="21">
        <v>44894</v>
      </c>
      <c r="B23" s="25">
        <v>44894</v>
      </c>
      <c r="C23" s="7" t="s">
        <v>46</v>
      </c>
      <c r="D23" s="8" t="s">
        <v>47</v>
      </c>
      <c r="E23" s="9" t="s">
        <v>18</v>
      </c>
      <c r="F23" s="9">
        <v>55</v>
      </c>
      <c r="G23" s="10">
        <v>12.98</v>
      </c>
      <c r="H23" s="10">
        <f t="shared" si="0"/>
        <v>713.9</v>
      </c>
    </row>
    <row r="24" spans="1:8">
      <c r="A24" s="21">
        <v>44890</v>
      </c>
      <c r="B24" s="21">
        <v>44890</v>
      </c>
      <c r="C24" s="13" t="s">
        <v>48</v>
      </c>
      <c r="D24" s="8" t="s">
        <v>49</v>
      </c>
      <c r="E24" s="9" t="s">
        <v>18</v>
      </c>
      <c r="F24" s="9">
        <v>13</v>
      </c>
      <c r="G24" s="10">
        <v>185.26</v>
      </c>
      <c r="H24" s="10">
        <f t="shared" si="0"/>
        <v>2408.38</v>
      </c>
    </row>
    <row r="25" spans="1:8">
      <c r="A25" s="21">
        <v>44560</v>
      </c>
      <c r="B25" s="21">
        <v>44560</v>
      </c>
      <c r="C25" s="7" t="s">
        <v>50</v>
      </c>
      <c r="D25" s="8" t="s">
        <v>51</v>
      </c>
      <c r="E25" s="9" t="s">
        <v>23</v>
      </c>
      <c r="F25" s="9">
        <v>3</v>
      </c>
      <c r="G25" s="10">
        <v>1171.74</v>
      </c>
      <c r="H25" s="10">
        <f t="shared" si="0"/>
        <v>3515.2200000000003</v>
      </c>
    </row>
    <row r="26" spans="1:8">
      <c r="A26" s="21">
        <v>44560</v>
      </c>
      <c r="B26" s="21">
        <v>44560</v>
      </c>
      <c r="C26" s="7" t="s">
        <v>50</v>
      </c>
      <c r="D26" s="8" t="s">
        <v>52</v>
      </c>
      <c r="E26" s="9" t="s">
        <v>23</v>
      </c>
      <c r="F26" s="9">
        <v>5</v>
      </c>
      <c r="G26" s="10">
        <v>3125</v>
      </c>
      <c r="H26" s="10">
        <f t="shared" si="0"/>
        <v>15625</v>
      </c>
    </row>
    <row r="27" spans="1:8">
      <c r="A27" s="21">
        <v>44560</v>
      </c>
      <c r="B27" s="21">
        <v>44560</v>
      </c>
      <c r="C27" s="13" t="s">
        <v>53</v>
      </c>
      <c r="D27" s="8" t="s">
        <v>54</v>
      </c>
      <c r="E27" s="9" t="s">
        <v>18</v>
      </c>
      <c r="F27" s="9">
        <v>4</v>
      </c>
      <c r="G27" s="10">
        <v>133</v>
      </c>
      <c r="H27" s="10">
        <f t="shared" si="0"/>
        <v>532</v>
      </c>
    </row>
    <row r="28" spans="1:8">
      <c r="A28" s="21">
        <v>44529</v>
      </c>
      <c r="B28" s="21">
        <v>44529</v>
      </c>
      <c r="C28" s="7" t="s">
        <v>55</v>
      </c>
      <c r="D28" s="8" t="s">
        <v>56</v>
      </c>
      <c r="E28" s="9" t="s">
        <v>18</v>
      </c>
      <c r="F28" s="9">
        <v>126</v>
      </c>
      <c r="G28" s="10">
        <v>46.02</v>
      </c>
      <c r="H28" s="10">
        <f t="shared" si="0"/>
        <v>5798.52</v>
      </c>
    </row>
    <row r="29" spans="1:8">
      <c r="A29" s="21">
        <v>44529</v>
      </c>
      <c r="B29" s="21">
        <v>44529</v>
      </c>
      <c r="C29" s="13" t="s">
        <v>57</v>
      </c>
      <c r="D29" s="8" t="s">
        <v>58</v>
      </c>
      <c r="E29" s="9" t="s">
        <v>23</v>
      </c>
      <c r="F29" s="9">
        <v>2</v>
      </c>
      <c r="G29" s="10">
        <v>3599</v>
      </c>
      <c r="H29" s="10">
        <f t="shared" si="0"/>
        <v>7198</v>
      </c>
    </row>
    <row r="30" spans="1:8">
      <c r="A30" s="21">
        <v>44529</v>
      </c>
      <c r="B30" s="21">
        <v>44529</v>
      </c>
      <c r="C30" s="7" t="s">
        <v>59</v>
      </c>
      <c r="D30" s="8" t="s">
        <v>60</v>
      </c>
      <c r="E30" s="9" t="s">
        <v>18</v>
      </c>
      <c r="F30" s="9">
        <v>108</v>
      </c>
      <c r="G30" s="10">
        <v>59.99</v>
      </c>
      <c r="H30" s="10">
        <f t="shared" si="0"/>
        <v>6478.92</v>
      </c>
    </row>
    <row r="31" spans="1:8">
      <c r="A31" s="21">
        <v>44529</v>
      </c>
      <c r="B31" s="21">
        <v>44529</v>
      </c>
      <c r="C31" s="7" t="s">
        <v>61</v>
      </c>
      <c r="D31" s="8" t="s">
        <v>62</v>
      </c>
      <c r="E31" s="9" t="s">
        <v>18</v>
      </c>
      <c r="F31" s="9">
        <v>91</v>
      </c>
      <c r="G31" s="10">
        <v>53.1</v>
      </c>
      <c r="H31" s="10">
        <f t="shared" si="0"/>
        <v>4832.1000000000004</v>
      </c>
    </row>
    <row r="32" spans="1:8">
      <c r="A32" s="21">
        <v>44529</v>
      </c>
      <c r="B32" s="21">
        <v>44529</v>
      </c>
      <c r="C32" s="7" t="s">
        <v>63</v>
      </c>
      <c r="D32" s="8" t="s">
        <v>64</v>
      </c>
      <c r="E32" s="9" t="s">
        <v>18</v>
      </c>
      <c r="F32" s="9">
        <v>245</v>
      </c>
      <c r="G32" s="10">
        <v>212.4</v>
      </c>
      <c r="H32" s="10">
        <f t="shared" si="0"/>
        <v>52038</v>
      </c>
    </row>
    <row r="33" spans="1:8">
      <c r="A33" s="21">
        <v>44529</v>
      </c>
      <c r="B33" s="21">
        <v>44529</v>
      </c>
      <c r="C33" s="7" t="s">
        <v>65</v>
      </c>
      <c r="D33" s="8" t="s">
        <v>66</v>
      </c>
      <c r="E33" s="9" t="s">
        <v>23</v>
      </c>
      <c r="F33" s="9">
        <v>271</v>
      </c>
      <c r="G33" s="10">
        <v>31.86</v>
      </c>
      <c r="H33" s="10">
        <f t="shared" si="0"/>
        <v>8634.06</v>
      </c>
    </row>
    <row r="34" spans="1:8">
      <c r="A34" s="21">
        <v>44529</v>
      </c>
      <c r="B34" s="21">
        <v>44529</v>
      </c>
      <c r="C34" s="7" t="s">
        <v>67</v>
      </c>
      <c r="D34" s="8" t="s">
        <v>68</v>
      </c>
      <c r="E34" s="9" t="s">
        <v>18</v>
      </c>
      <c r="F34" s="9">
        <v>58</v>
      </c>
      <c r="G34" s="10">
        <v>228.63</v>
      </c>
      <c r="H34" s="10">
        <f t="shared" si="0"/>
        <v>13260.539999999999</v>
      </c>
    </row>
    <row r="35" spans="1:8">
      <c r="A35" s="21">
        <v>44529</v>
      </c>
      <c r="B35" s="21">
        <v>44529</v>
      </c>
      <c r="C35" s="7" t="s">
        <v>69</v>
      </c>
      <c r="D35" s="8" t="s">
        <v>70</v>
      </c>
      <c r="E35" s="9" t="s">
        <v>23</v>
      </c>
      <c r="F35" s="9">
        <v>8</v>
      </c>
      <c r="G35" s="10">
        <v>70.8</v>
      </c>
      <c r="H35" s="10">
        <f t="shared" si="0"/>
        <v>566.4</v>
      </c>
    </row>
    <row r="36" spans="1:8">
      <c r="A36" s="21">
        <v>44529</v>
      </c>
      <c r="B36" s="21">
        <v>44529</v>
      </c>
      <c r="C36" s="7" t="s">
        <v>71</v>
      </c>
      <c r="D36" s="8" t="s">
        <v>72</v>
      </c>
      <c r="E36" s="9" t="s">
        <v>18</v>
      </c>
      <c r="F36" s="9">
        <v>130</v>
      </c>
      <c r="G36" s="10">
        <v>101.48</v>
      </c>
      <c r="H36" s="10">
        <f t="shared" si="0"/>
        <v>13192.4</v>
      </c>
    </row>
    <row r="37" spans="1:8">
      <c r="A37" s="21">
        <v>44529</v>
      </c>
      <c r="B37" s="21">
        <v>44529</v>
      </c>
      <c r="C37" s="7" t="s">
        <v>73</v>
      </c>
      <c r="D37" s="8" t="s">
        <v>74</v>
      </c>
      <c r="E37" s="9" t="s">
        <v>23</v>
      </c>
      <c r="F37" s="9">
        <v>171</v>
      </c>
      <c r="G37" s="10">
        <v>55.4</v>
      </c>
      <c r="H37" s="10">
        <f t="shared" si="0"/>
        <v>9473.4</v>
      </c>
    </row>
    <row r="38" spans="1:8">
      <c r="A38" s="21">
        <v>44529</v>
      </c>
      <c r="B38" s="21">
        <v>44529</v>
      </c>
      <c r="C38" s="7" t="s">
        <v>75</v>
      </c>
      <c r="D38" s="8" t="s">
        <v>76</v>
      </c>
      <c r="E38" s="9" t="s">
        <v>23</v>
      </c>
      <c r="F38" s="9">
        <v>255</v>
      </c>
      <c r="G38" s="10">
        <v>23.6</v>
      </c>
      <c r="H38" s="10">
        <f t="shared" si="0"/>
        <v>6018</v>
      </c>
    </row>
    <row r="39" spans="1:8">
      <c r="A39" s="21">
        <v>44529</v>
      </c>
      <c r="B39" s="21">
        <v>44529</v>
      </c>
      <c r="C39" s="7" t="s">
        <v>77</v>
      </c>
      <c r="D39" s="8" t="s">
        <v>78</v>
      </c>
      <c r="E39" s="9" t="s">
        <v>18</v>
      </c>
      <c r="F39" s="9">
        <v>90</v>
      </c>
      <c r="G39" s="10">
        <v>10.62</v>
      </c>
      <c r="H39" s="10">
        <f t="shared" si="0"/>
        <v>955.8</v>
      </c>
    </row>
    <row r="40" spans="1:8">
      <c r="A40" s="21">
        <v>44529</v>
      </c>
      <c r="B40" s="21">
        <v>44529</v>
      </c>
      <c r="C40" s="7" t="s">
        <v>79</v>
      </c>
      <c r="D40" s="8" t="s">
        <v>80</v>
      </c>
      <c r="E40" s="9" t="s">
        <v>18</v>
      </c>
      <c r="F40" s="9">
        <v>40</v>
      </c>
      <c r="G40" s="10">
        <v>9.44</v>
      </c>
      <c r="H40" s="10">
        <f t="shared" si="0"/>
        <v>377.59999999999997</v>
      </c>
    </row>
    <row r="41" spans="1:8">
      <c r="A41" s="21">
        <v>44529</v>
      </c>
      <c r="B41" s="21">
        <v>44529</v>
      </c>
      <c r="C41" s="7" t="s">
        <v>55</v>
      </c>
      <c r="D41" s="8" t="s">
        <v>81</v>
      </c>
      <c r="E41" s="9" t="s">
        <v>18</v>
      </c>
      <c r="F41" s="9">
        <v>14</v>
      </c>
      <c r="G41" s="10">
        <v>77.88</v>
      </c>
      <c r="H41" s="10">
        <f t="shared" si="0"/>
        <v>1090.32</v>
      </c>
    </row>
    <row r="42" spans="1:8">
      <c r="A42" s="21">
        <v>44529</v>
      </c>
      <c r="B42" s="21">
        <v>44529</v>
      </c>
      <c r="C42" s="7" t="s">
        <v>82</v>
      </c>
      <c r="D42" s="8" t="s">
        <v>83</v>
      </c>
      <c r="E42" s="9" t="s">
        <v>18</v>
      </c>
      <c r="F42" s="9">
        <v>189</v>
      </c>
      <c r="G42" s="10">
        <v>79.06</v>
      </c>
      <c r="H42" s="10">
        <f t="shared" si="0"/>
        <v>14942.34</v>
      </c>
    </row>
    <row r="43" spans="1:8">
      <c r="A43" s="23">
        <v>44643</v>
      </c>
      <c r="B43" s="26">
        <v>44643</v>
      </c>
      <c r="C43" s="16" t="s">
        <v>84</v>
      </c>
      <c r="D43" s="8" t="s">
        <v>85</v>
      </c>
      <c r="E43" s="9" t="s">
        <v>86</v>
      </c>
      <c r="F43" s="9">
        <v>1950</v>
      </c>
      <c r="G43" s="10">
        <v>10.71</v>
      </c>
      <c r="H43" s="10">
        <v>21001.5</v>
      </c>
    </row>
    <row r="44" spans="1:8">
      <c r="A44" s="21">
        <v>44529</v>
      </c>
      <c r="B44" s="22">
        <v>44529</v>
      </c>
      <c r="C44" s="15" t="s">
        <v>87</v>
      </c>
      <c r="D44" s="8" t="s">
        <v>88</v>
      </c>
      <c r="E44" s="9" t="s">
        <v>23</v>
      </c>
      <c r="F44" s="9">
        <v>8</v>
      </c>
      <c r="G44" s="10">
        <v>1009.49</v>
      </c>
      <c r="H44" s="10">
        <f t="shared" ref="H44:H75" si="1">+F44*G44</f>
        <v>8075.92</v>
      </c>
    </row>
    <row r="45" spans="1:8">
      <c r="A45" s="21">
        <v>44529</v>
      </c>
      <c r="B45" s="21">
        <v>44529</v>
      </c>
      <c r="C45" s="7" t="s">
        <v>89</v>
      </c>
      <c r="D45" s="8" t="s">
        <v>90</v>
      </c>
      <c r="E45" s="9" t="s">
        <v>18</v>
      </c>
      <c r="F45" s="9">
        <v>43</v>
      </c>
      <c r="G45" s="10">
        <v>204.14</v>
      </c>
      <c r="H45" s="10">
        <f t="shared" si="1"/>
        <v>8778.0199999999986</v>
      </c>
    </row>
    <row r="46" spans="1:8">
      <c r="A46" s="21">
        <v>44529</v>
      </c>
      <c r="B46" s="21">
        <v>44529</v>
      </c>
      <c r="C46" s="7" t="s">
        <v>91</v>
      </c>
      <c r="D46" s="8" t="s">
        <v>92</v>
      </c>
      <c r="E46" s="9" t="s">
        <v>18</v>
      </c>
      <c r="F46" s="9">
        <v>1032</v>
      </c>
      <c r="G46" s="10">
        <v>35.4</v>
      </c>
      <c r="H46" s="10">
        <f t="shared" si="1"/>
        <v>36532.799999999996</v>
      </c>
    </row>
    <row r="47" spans="1:8">
      <c r="A47" s="21">
        <v>44529</v>
      </c>
      <c r="B47" s="21">
        <v>44529</v>
      </c>
      <c r="C47" s="7" t="s">
        <v>93</v>
      </c>
      <c r="D47" s="8" t="s">
        <v>94</v>
      </c>
      <c r="E47" s="9" t="s">
        <v>18</v>
      </c>
      <c r="F47" s="9">
        <v>64</v>
      </c>
      <c r="G47" s="10">
        <v>66.08</v>
      </c>
      <c r="H47" s="10">
        <f t="shared" si="1"/>
        <v>4229.12</v>
      </c>
    </row>
    <row r="48" spans="1:8">
      <c r="A48" s="21">
        <v>44529</v>
      </c>
      <c r="B48" s="21">
        <v>44529</v>
      </c>
      <c r="C48" s="7" t="s">
        <v>95</v>
      </c>
      <c r="D48" s="8" t="s">
        <v>96</v>
      </c>
      <c r="E48" s="9" t="s">
        <v>18</v>
      </c>
      <c r="F48" s="9">
        <v>238</v>
      </c>
      <c r="G48" s="10">
        <v>244.99</v>
      </c>
      <c r="H48" s="10">
        <f t="shared" si="1"/>
        <v>58307.62</v>
      </c>
    </row>
    <row r="49" spans="1:8">
      <c r="A49" s="21">
        <v>44560</v>
      </c>
      <c r="B49" s="21">
        <v>44560</v>
      </c>
      <c r="C49" s="7" t="s">
        <v>97</v>
      </c>
      <c r="D49" s="8" t="s">
        <v>98</v>
      </c>
      <c r="E49" s="9" t="s">
        <v>18</v>
      </c>
      <c r="F49" s="9">
        <v>236</v>
      </c>
      <c r="G49" s="10">
        <v>304</v>
      </c>
      <c r="H49" s="10">
        <f t="shared" si="1"/>
        <v>71744</v>
      </c>
    </row>
    <row r="50" spans="1:8">
      <c r="A50" s="21">
        <v>44560</v>
      </c>
      <c r="B50" s="21">
        <v>44560</v>
      </c>
      <c r="C50" s="7" t="s">
        <v>99</v>
      </c>
      <c r="D50" s="8" t="s">
        <v>100</v>
      </c>
      <c r="E50" s="9" t="s">
        <v>18</v>
      </c>
      <c r="F50" s="9">
        <v>140</v>
      </c>
      <c r="G50" s="10">
        <v>304</v>
      </c>
      <c r="H50" s="10">
        <f t="shared" si="1"/>
        <v>42560</v>
      </c>
    </row>
    <row r="51" spans="1:8">
      <c r="A51" s="21">
        <v>44560</v>
      </c>
      <c r="B51" s="21">
        <v>44560</v>
      </c>
      <c r="C51" s="7" t="s">
        <v>101</v>
      </c>
      <c r="D51" s="8" t="s">
        <v>102</v>
      </c>
      <c r="E51" s="9" t="s">
        <v>18</v>
      </c>
      <c r="F51" s="9">
        <v>66</v>
      </c>
      <c r="G51" s="10">
        <v>197</v>
      </c>
      <c r="H51" s="10">
        <f t="shared" si="1"/>
        <v>13002</v>
      </c>
    </row>
    <row r="52" spans="1:8">
      <c r="A52" s="21">
        <v>44529</v>
      </c>
      <c r="B52" s="21">
        <v>44529</v>
      </c>
      <c r="C52" s="7" t="s">
        <v>103</v>
      </c>
      <c r="D52" s="8" t="s">
        <v>104</v>
      </c>
      <c r="E52" s="9" t="s">
        <v>23</v>
      </c>
      <c r="F52" s="9">
        <v>143</v>
      </c>
      <c r="G52" s="10">
        <v>530.41</v>
      </c>
      <c r="H52" s="10">
        <f t="shared" si="1"/>
        <v>75848.62999999999</v>
      </c>
    </row>
    <row r="53" spans="1:8">
      <c r="A53" s="21">
        <v>44529</v>
      </c>
      <c r="B53" s="21">
        <v>44529</v>
      </c>
      <c r="C53" s="13" t="s">
        <v>105</v>
      </c>
      <c r="D53" s="8" t="s">
        <v>106</v>
      </c>
      <c r="E53" s="9" t="s">
        <v>18</v>
      </c>
      <c r="F53" s="9">
        <v>52</v>
      </c>
      <c r="G53" s="10">
        <v>159.30000000000001</v>
      </c>
      <c r="H53" s="10">
        <f t="shared" si="1"/>
        <v>8283.6</v>
      </c>
    </row>
    <row r="54" spans="1:8">
      <c r="A54" s="21">
        <v>44529</v>
      </c>
      <c r="B54" s="21">
        <v>44529</v>
      </c>
      <c r="C54" s="7" t="s">
        <v>107</v>
      </c>
      <c r="D54" s="8" t="s">
        <v>108</v>
      </c>
      <c r="E54" s="9" t="s">
        <v>18</v>
      </c>
      <c r="F54" s="9">
        <v>30</v>
      </c>
      <c r="G54" s="10">
        <v>24.78</v>
      </c>
      <c r="H54" s="10">
        <f t="shared" si="1"/>
        <v>743.40000000000009</v>
      </c>
    </row>
    <row r="55" spans="1:8">
      <c r="A55" s="21">
        <v>44529</v>
      </c>
      <c r="B55" s="21">
        <v>44529</v>
      </c>
      <c r="C55" s="7" t="s">
        <v>109</v>
      </c>
      <c r="D55" s="8" t="s">
        <v>110</v>
      </c>
      <c r="E55" s="9" t="s">
        <v>18</v>
      </c>
      <c r="F55" s="9">
        <v>24</v>
      </c>
      <c r="G55" s="10">
        <v>24.78</v>
      </c>
      <c r="H55" s="10">
        <f t="shared" si="1"/>
        <v>594.72</v>
      </c>
    </row>
    <row r="56" spans="1:8">
      <c r="A56" s="21">
        <v>44529</v>
      </c>
      <c r="B56" s="21">
        <v>44529</v>
      </c>
      <c r="C56" s="7" t="s">
        <v>69</v>
      </c>
      <c r="D56" s="8" t="s">
        <v>111</v>
      </c>
      <c r="E56" s="9" t="s">
        <v>23</v>
      </c>
      <c r="F56" s="9">
        <v>21</v>
      </c>
      <c r="G56" s="10">
        <v>70.8</v>
      </c>
      <c r="H56" s="10">
        <f t="shared" si="1"/>
        <v>1486.8</v>
      </c>
    </row>
    <row r="57" spans="1:8">
      <c r="A57" s="21">
        <v>44529</v>
      </c>
      <c r="B57" s="21">
        <v>44529</v>
      </c>
      <c r="C57" s="13" t="s">
        <v>26</v>
      </c>
      <c r="D57" s="8" t="s">
        <v>112</v>
      </c>
      <c r="E57" s="9" t="s">
        <v>23</v>
      </c>
      <c r="F57" s="9">
        <v>45</v>
      </c>
      <c r="G57" s="10">
        <v>21.24</v>
      </c>
      <c r="H57" s="10">
        <f t="shared" si="1"/>
        <v>955.8</v>
      </c>
    </row>
    <row r="58" spans="1:8">
      <c r="A58" s="21">
        <v>44529</v>
      </c>
      <c r="B58" s="21">
        <v>44529</v>
      </c>
      <c r="C58" s="7" t="s">
        <v>113</v>
      </c>
      <c r="D58" s="8" t="s">
        <v>114</v>
      </c>
      <c r="E58" s="9" t="s">
        <v>23</v>
      </c>
      <c r="F58" s="9">
        <v>118</v>
      </c>
      <c r="G58" s="10">
        <v>66.08</v>
      </c>
      <c r="H58" s="10">
        <f t="shared" si="1"/>
        <v>7797.44</v>
      </c>
    </row>
    <row r="59" spans="1:8">
      <c r="A59" s="21">
        <v>44529</v>
      </c>
      <c r="B59" s="21">
        <v>44529</v>
      </c>
      <c r="C59" s="7" t="s">
        <v>115</v>
      </c>
      <c r="D59" s="8" t="s">
        <v>116</v>
      </c>
      <c r="E59" s="9" t="s">
        <v>18</v>
      </c>
      <c r="F59" s="9">
        <v>120</v>
      </c>
      <c r="G59" s="10">
        <v>125</v>
      </c>
      <c r="H59" s="10">
        <f t="shared" si="1"/>
        <v>15000</v>
      </c>
    </row>
    <row r="60" spans="1:8">
      <c r="A60" s="21">
        <v>44155</v>
      </c>
      <c r="B60" s="21">
        <v>44155</v>
      </c>
      <c r="C60" s="13" t="s">
        <v>117</v>
      </c>
      <c r="D60" s="8" t="s">
        <v>118</v>
      </c>
      <c r="E60" s="9" t="s">
        <v>18</v>
      </c>
      <c r="F60" s="9">
        <v>9</v>
      </c>
      <c r="G60" s="10">
        <v>3422</v>
      </c>
      <c r="H60" s="10">
        <f t="shared" si="1"/>
        <v>30798</v>
      </c>
    </row>
    <row r="61" spans="1:8">
      <c r="A61" s="21">
        <v>44155</v>
      </c>
      <c r="B61" s="21">
        <v>44155</v>
      </c>
      <c r="C61" s="7" t="s">
        <v>119</v>
      </c>
      <c r="D61" s="8" t="s">
        <v>120</v>
      </c>
      <c r="E61" s="9" t="s">
        <v>18</v>
      </c>
      <c r="F61" s="9">
        <v>10</v>
      </c>
      <c r="G61" s="10">
        <v>3422</v>
      </c>
      <c r="H61" s="10">
        <f t="shared" si="1"/>
        <v>34220</v>
      </c>
    </row>
    <row r="62" spans="1:8">
      <c r="A62" s="21">
        <v>44155</v>
      </c>
      <c r="B62" s="21">
        <v>44155</v>
      </c>
      <c r="C62" s="13" t="s">
        <v>121</v>
      </c>
      <c r="D62" s="8" t="s">
        <v>122</v>
      </c>
      <c r="E62" s="9" t="s">
        <v>18</v>
      </c>
      <c r="F62" s="9">
        <v>4</v>
      </c>
      <c r="G62" s="10">
        <v>2950</v>
      </c>
      <c r="H62" s="10">
        <f t="shared" si="1"/>
        <v>11800</v>
      </c>
    </row>
    <row r="63" spans="1:8">
      <c r="A63" s="21">
        <v>44155</v>
      </c>
      <c r="B63" s="21">
        <v>44155</v>
      </c>
      <c r="C63" s="7" t="s">
        <v>123</v>
      </c>
      <c r="D63" s="8" t="s">
        <v>124</v>
      </c>
      <c r="E63" s="9" t="s">
        <v>18</v>
      </c>
      <c r="F63" s="9">
        <v>8</v>
      </c>
      <c r="G63" s="10">
        <v>4120</v>
      </c>
      <c r="H63" s="10">
        <f t="shared" si="1"/>
        <v>32960</v>
      </c>
    </row>
    <row r="64" spans="1:8">
      <c r="A64" s="21">
        <v>44155</v>
      </c>
      <c r="B64" s="21">
        <v>44155</v>
      </c>
      <c r="C64" s="7" t="s">
        <v>125</v>
      </c>
      <c r="D64" s="8" t="s">
        <v>126</v>
      </c>
      <c r="E64" s="9" t="s">
        <v>18</v>
      </c>
      <c r="F64" s="9">
        <v>4</v>
      </c>
      <c r="G64" s="10">
        <v>3846.8</v>
      </c>
      <c r="H64" s="10">
        <f t="shared" si="1"/>
        <v>15387.2</v>
      </c>
    </row>
    <row r="65" spans="1:8">
      <c r="A65" s="21">
        <v>44155</v>
      </c>
      <c r="B65" s="21">
        <v>44155</v>
      </c>
      <c r="C65" s="7" t="s">
        <v>127</v>
      </c>
      <c r="D65" s="8" t="s">
        <v>128</v>
      </c>
      <c r="E65" s="9" t="s">
        <v>18</v>
      </c>
      <c r="F65" s="9">
        <v>4</v>
      </c>
      <c r="G65" s="10">
        <v>3846.8</v>
      </c>
      <c r="H65" s="10">
        <f t="shared" si="1"/>
        <v>15387.2</v>
      </c>
    </row>
    <row r="66" spans="1:8">
      <c r="A66" s="21">
        <v>44155</v>
      </c>
      <c r="B66" s="21">
        <v>44155</v>
      </c>
      <c r="C66" s="7" t="s">
        <v>129</v>
      </c>
      <c r="D66" s="8" t="s">
        <v>130</v>
      </c>
      <c r="E66" s="9" t="s">
        <v>18</v>
      </c>
      <c r="F66" s="9">
        <v>4</v>
      </c>
      <c r="G66" s="10">
        <v>4661</v>
      </c>
      <c r="H66" s="10">
        <f t="shared" si="1"/>
        <v>18644</v>
      </c>
    </row>
    <row r="67" spans="1:8">
      <c r="A67" s="21">
        <v>44155</v>
      </c>
      <c r="B67" s="21">
        <v>44155</v>
      </c>
      <c r="C67" s="7" t="s">
        <v>131</v>
      </c>
      <c r="D67" s="8" t="s">
        <v>132</v>
      </c>
      <c r="E67" s="9" t="s">
        <v>18</v>
      </c>
      <c r="F67" s="9">
        <v>4</v>
      </c>
      <c r="G67" s="10">
        <v>4661</v>
      </c>
      <c r="H67" s="10">
        <f t="shared" si="1"/>
        <v>18644</v>
      </c>
    </row>
    <row r="68" spans="1:8">
      <c r="A68" s="21">
        <v>44155</v>
      </c>
      <c r="B68" s="21">
        <v>44155</v>
      </c>
      <c r="C68" s="13" t="s">
        <v>133</v>
      </c>
      <c r="D68" s="8" t="s">
        <v>134</v>
      </c>
      <c r="E68" s="9" t="s">
        <v>18</v>
      </c>
      <c r="F68" s="9">
        <v>10</v>
      </c>
      <c r="G68" s="10">
        <v>3422</v>
      </c>
      <c r="H68" s="10">
        <f t="shared" si="1"/>
        <v>34220</v>
      </c>
    </row>
    <row r="69" spans="1:8">
      <c r="A69" s="21">
        <v>44155</v>
      </c>
      <c r="B69" s="21">
        <v>44124</v>
      </c>
      <c r="C69" s="7" t="s">
        <v>135</v>
      </c>
      <c r="D69" s="8" t="s">
        <v>136</v>
      </c>
      <c r="E69" s="9" t="s">
        <v>18</v>
      </c>
      <c r="F69" s="9">
        <v>24</v>
      </c>
      <c r="G69" s="10">
        <v>3646.2</v>
      </c>
      <c r="H69" s="10">
        <f t="shared" si="1"/>
        <v>87508.799999999988</v>
      </c>
    </row>
    <row r="70" spans="1:8">
      <c r="A70" s="21">
        <v>44155</v>
      </c>
      <c r="B70" s="21">
        <v>44155</v>
      </c>
      <c r="C70" s="7" t="s">
        <v>137</v>
      </c>
      <c r="D70" s="8" t="s">
        <v>138</v>
      </c>
      <c r="E70" s="9" t="s">
        <v>18</v>
      </c>
      <c r="F70" s="9">
        <v>9</v>
      </c>
      <c r="G70" s="10">
        <v>3068</v>
      </c>
      <c r="H70" s="10">
        <f t="shared" si="1"/>
        <v>27612</v>
      </c>
    </row>
    <row r="71" spans="1:8">
      <c r="A71" s="21">
        <v>44529</v>
      </c>
      <c r="B71" s="21">
        <v>44529</v>
      </c>
      <c r="C71" s="7" t="s">
        <v>139</v>
      </c>
      <c r="D71" s="8" t="s">
        <v>140</v>
      </c>
      <c r="E71" s="9" t="s">
        <v>23</v>
      </c>
      <c r="F71" s="9">
        <v>56</v>
      </c>
      <c r="G71" s="10">
        <v>184.08</v>
      </c>
      <c r="H71" s="10">
        <f t="shared" si="1"/>
        <v>10308.480000000001</v>
      </c>
    </row>
    <row r="72" spans="1:8">
      <c r="A72" s="21">
        <v>44529</v>
      </c>
      <c r="B72" s="21">
        <v>44529</v>
      </c>
      <c r="C72" s="7" t="s">
        <v>141</v>
      </c>
      <c r="D72" s="8" t="s">
        <v>142</v>
      </c>
      <c r="E72" s="9" t="s">
        <v>23</v>
      </c>
      <c r="F72" s="9">
        <v>60</v>
      </c>
      <c r="G72" s="10">
        <v>136.88</v>
      </c>
      <c r="H72" s="10">
        <f t="shared" si="1"/>
        <v>8212.7999999999993</v>
      </c>
    </row>
    <row r="73" spans="1:8">
      <c r="A73" s="21">
        <v>44529</v>
      </c>
      <c r="B73" s="21">
        <v>44529</v>
      </c>
      <c r="C73" s="7" t="s">
        <v>95</v>
      </c>
      <c r="D73" s="8" t="s">
        <v>143</v>
      </c>
      <c r="E73" s="9" t="s">
        <v>18</v>
      </c>
      <c r="F73" s="9">
        <v>17</v>
      </c>
      <c r="G73" s="10">
        <v>467.28</v>
      </c>
      <c r="H73" s="10">
        <f t="shared" si="1"/>
        <v>7943.7599999999993</v>
      </c>
    </row>
    <row r="74" spans="1:8">
      <c r="A74" s="21">
        <v>44529</v>
      </c>
      <c r="B74" s="21">
        <v>44529</v>
      </c>
      <c r="C74" s="7" t="s">
        <v>26</v>
      </c>
      <c r="D74" s="8" t="s">
        <v>144</v>
      </c>
      <c r="E74" s="9" t="s">
        <v>18</v>
      </c>
      <c r="F74" s="9">
        <v>41</v>
      </c>
      <c r="G74" s="10">
        <v>1032.5</v>
      </c>
      <c r="H74" s="10">
        <f t="shared" si="1"/>
        <v>42332.5</v>
      </c>
    </row>
    <row r="75" spans="1:8">
      <c r="A75" s="21">
        <v>44529</v>
      </c>
      <c r="B75" s="21">
        <v>44529</v>
      </c>
      <c r="C75" s="7" t="s">
        <v>145</v>
      </c>
      <c r="D75" s="8" t="s">
        <v>146</v>
      </c>
      <c r="E75" s="9" t="s">
        <v>23</v>
      </c>
      <c r="F75" s="9">
        <v>205</v>
      </c>
      <c r="G75" s="10">
        <v>35.4</v>
      </c>
      <c r="H75" s="10">
        <f t="shared" si="1"/>
        <v>7257</v>
      </c>
    </row>
    <row r="76" spans="1:8">
      <c r="A76" s="21">
        <v>44529</v>
      </c>
      <c r="B76" s="21">
        <v>44529</v>
      </c>
      <c r="C76" s="7" t="s">
        <v>147</v>
      </c>
      <c r="D76" s="8" t="s">
        <v>148</v>
      </c>
      <c r="E76" s="9" t="s">
        <v>18</v>
      </c>
      <c r="F76" s="9">
        <v>31</v>
      </c>
      <c r="G76" s="10">
        <v>39.81</v>
      </c>
      <c r="H76" s="10">
        <f t="shared" ref="H76:H107" si="2">+F76*G76</f>
        <v>1234.1100000000001</v>
      </c>
    </row>
    <row r="77" spans="1:8">
      <c r="A77" s="21">
        <v>44114</v>
      </c>
      <c r="B77" s="21">
        <v>44114</v>
      </c>
      <c r="C77" s="13" t="s">
        <v>149</v>
      </c>
      <c r="D77" s="8" t="s">
        <v>150</v>
      </c>
      <c r="E77" s="9" t="s">
        <v>18</v>
      </c>
      <c r="F77" s="9">
        <v>47</v>
      </c>
      <c r="G77" s="10">
        <v>46</v>
      </c>
      <c r="H77" s="10">
        <f t="shared" si="2"/>
        <v>2162</v>
      </c>
    </row>
    <row r="78" spans="1:8">
      <c r="A78" s="21">
        <v>44529</v>
      </c>
      <c r="B78" s="21">
        <v>44529</v>
      </c>
      <c r="C78" s="7" t="s">
        <v>151</v>
      </c>
      <c r="D78" s="8" t="s">
        <v>152</v>
      </c>
      <c r="E78" s="9" t="s">
        <v>18</v>
      </c>
      <c r="F78" s="9">
        <v>10</v>
      </c>
      <c r="G78" s="10">
        <v>189.98</v>
      </c>
      <c r="H78" s="10">
        <f t="shared" si="2"/>
        <v>1899.8</v>
      </c>
    </row>
    <row r="79" spans="1:8">
      <c r="A79" s="21">
        <v>44529</v>
      </c>
      <c r="B79" s="21">
        <v>44529</v>
      </c>
      <c r="C79" s="7" t="s">
        <v>107</v>
      </c>
      <c r="D79" s="8" t="s">
        <v>153</v>
      </c>
      <c r="E79" s="9" t="s">
        <v>18</v>
      </c>
      <c r="F79" s="9">
        <v>130</v>
      </c>
      <c r="G79" s="10">
        <v>20.059999999999999</v>
      </c>
      <c r="H79" s="10">
        <f t="shared" si="2"/>
        <v>2607.7999999999997</v>
      </c>
    </row>
    <row r="80" spans="1:8">
      <c r="A80" s="21">
        <v>44529</v>
      </c>
      <c r="B80" s="21">
        <v>44529</v>
      </c>
      <c r="C80" s="7" t="s">
        <v>154</v>
      </c>
      <c r="D80" s="8" t="s">
        <v>155</v>
      </c>
      <c r="E80" s="9" t="s">
        <v>18</v>
      </c>
      <c r="F80" s="9">
        <v>142</v>
      </c>
      <c r="G80" s="10">
        <v>20.059999999999999</v>
      </c>
      <c r="H80" s="10">
        <f t="shared" si="2"/>
        <v>2848.52</v>
      </c>
    </row>
    <row r="81" spans="1:8">
      <c r="A81" s="21">
        <v>44529</v>
      </c>
      <c r="B81" s="21">
        <v>44529</v>
      </c>
      <c r="C81" s="7" t="s">
        <v>109</v>
      </c>
      <c r="D81" s="8" t="s">
        <v>156</v>
      </c>
      <c r="E81" s="9" t="s">
        <v>18</v>
      </c>
      <c r="F81" s="9">
        <v>122</v>
      </c>
      <c r="G81" s="10">
        <v>20.059999999999999</v>
      </c>
      <c r="H81" s="10">
        <f t="shared" si="2"/>
        <v>2447.3199999999997</v>
      </c>
    </row>
    <row r="82" spans="1:8">
      <c r="A82" s="21">
        <v>44529</v>
      </c>
      <c r="B82" s="21">
        <v>44529</v>
      </c>
      <c r="C82" s="13" t="s">
        <v>89</v>
      </c>
      <c r="D82" s="8" t="s">
        <v>157</v>
      </c>
      <c r="E82" s="9" t="s">
        <v>18</v>
      </c>
      <c r="F82" s="9">
        <v>76</v>
      </c>
      <c r="G82" s="10">
        <v>88.5</v>
      </c>
      <c r="H82" s="10">
        <f t="shared" si="2"/>
        <v>6726</v>
      </c>
    </row>
    <row r="83" spans="1:8">
      <c r="A83" s="21">
        <v>44529</v>
      </c>
      <c r="B83" s="21">
        <v>44529</v>
      </c>
      <c r="C83" s="7" t="s">
        <v>158</v>
      </c>
      <c r="D83" s="8" t="s">
        <v>159</v>
      </c>
      <c r="E83" s="9" t="s">
        <v>23</v>
      </c>
      <c r="F83" s="9">
        <v>252</v>
      </c>
      <c r="G83" s="10">
        <v>285.56</v>
      </c>
      <c r="H83" s="10">
        <f t="shared" si="2"/>
        <v>71961.119999999995</v>
      </c>
    </row>
    <row r="84" spans="1:8">
      <c r="A84" s="21">
        <v>44529</v>
      </c>
      <c r="B84" s="21">
        <v>44529</v>
      </c>
      <c r="C84" s="7" t="s">
        <v>160</v>
      </c>
      <c r="D84" s="8" t="s">
        <v>161</v>
      </c>
      <c r="E84" s="9" t="s">
        <v>18</v>
      </c>
      <c r="F84" s="9">
        <v>400</v>
      </c>
      <c r="G84" s="10">
        <v>39.200000000000003</v>
      </c>
      <c r="H84" s="10">
        <f t="shared" si="2"/>
        <v>15680.000000000002</v>
      </c>
    </row>
    <row r="85" spans="1:8">
      <c r="A85" s="21">
        <v>44529</v>
      </c>
      <c r="B85" s="21">
        <v>44529</v>
      </c>
      <c r="C85" s="7" t="s">
        <v>162</v>
      </c>
      <c r="D85" s="8" t="s">
        <v>163</v>
      </c>
      <c r="E85" s="9" t="s">
        <v>18</v>
      </c>
      <c r="F85" s="9">
        <v>275</v>
      </c>
      <c r="G85" s="10">
        <v>7.08</v>
      </c>
      <c r="H85" s="10">
        <f t="shared" si="2"/>
        <v>1947</v>
      </c>
    </row>
    <row r="86" spans="1:8">
      <c r="A86" s="21">
        <v>44529</v>
      </c>
      <c r="B86" s="21">
        <v>44529</v>
      </c>
      <c r="C86" s="7" t="s">
        <v>77</v>
      </c>
      <c r="D86" s="8" t="s">
        <v>164</v>
      </c>
      <c r="E86" s="9" t="s">
        <v>165</v>
      </c>
      <c r="F86" s="9">
        <v>40</v>
      </c>
      <c r="G86" s="10">
        <v>18.88</v>
      </c>
      <c r="H86" s="10">
        <f t="shared" si="2"/>
        <v>755.19999999999993</v>
      </c>
    </row>
    <row r="87" spans="1:8">
      <c r="A87" s="21">
        <v>44529</v>
      </c>
      <c r="B87" s="21">
        <v>44529</v>
      </c>
      <c r="C87" s="7" t="s">
        <v>69</v>
      </c>
      <c r="D87" s="8" t="s">
        <v>166</v>
      </c>
      <c r="E87" s="9" t="s">
        <v>23</v>
      </c>
      <c r="F87" s="9">
        <v>380</v>
      </c>
      <c r="G87" s="10">
        <v>80</v>
      </c>
      <c r="H87" s="10">
        <f t="shared" si="2"/>
        <v>30400</v>
      </c>
    </row>
    <row r="88" spans="1:8">
      <c r="A88" s="21">
        <v>44529</v>
      </c>
      <c r="B88" s="21">
        <v>44529</v>
      </c>
      <c r="C88" s="7" t="s">
        <v>167</v>
      </c>
      <c r="D88" s="8" t="s">
        <v>168</v>
      </c>
      <c r="E88" s="9" t="s">
        <v>18</v>
      </c>
      <c r="F88" s="9">
        <v>146</v>
      </c>
      <c r="G88" s="10">
        <v>41.3</v>
      </c>
      <c r="H88" s="10">
        <f t="shared" si="2"/>
        <v>6029.7999999999993</v>
      </c>
    </row>
    <row r="89" spans="1:8">
      <c r="A89" s="21">
        <v>44529</v>
      </c>
      <c r="B89" s="21">
        <v>44529</v>
      </c>
      <c r="C89" s="7" t="s">
        <v>169</v>
      </c>
      <c r="D89" s="8" t="s">
        <v>170</v>
      </c>
      <c r="E89" s="9" t="s">
        <v>18</v>
      </c>
      <c r="F89" s="9">
        <v>115</v>
      </c>
      <c r="G89" s="10">
        <v>123.9</v>
      </c>
      <c r="H89" s="10">
        <f t="shared" si="2"/>
        <v>14248.5</v>
      </c>
    </row>
    <row r="90" spans="1:8">
      <c r="A90" s="21">
        <v>44529</v>
      </c>
      <c r="B90" s="21">
        <v>44529</v>
      </c>
      <c r="C90" s="7" t="s">
        <v>171</v>
      </c>
      <c r="D90" s="8" t="s">
        <v>172</v>
      </c>
      <c r="E90" s="9" t="s">
        <v>18</v>
      </c>
      <c r="F90" s="9">
        <v>67</v>
      </c>
      <c r="G90" s="10">
        <v>34.22</v>
      </c>
      <c r="H90" s="10">
        <f t="shared" si="2"/>
        <v>2292.7399999999998</v>
      </c>
    </row>
    <row r="91" spans="1:8">
      <c r="A91" s="21">
        <v>44529</v>
      </c>
      <c r="B91" s="21">
        <v>44529</v>
      </c>
      <c r="C91" s="7" t="s">
        <v>173</v>
      </c>
      <c r="D91" s="8" t="s">
        <v>174</v>
      </c>
      <c r="E91" s="9" t="s">
        <v>18</v>
      </c>
      <c r="F91" s="9">
        <v>73</v>
      </c>
      <c r="G91" s="10">
        <v>33.04</v>
      </c>
      <c r="H91" s="10">
        <f t="shared" si="2"/>
        <v>2411.92</v>
      </c>
    </row>
    <row r="92" spans="1:8">
      <c r="A92" s="21">
        <v>44529</v>
      </c>
      <c r="B92" s="21">
        <v>44529</v>
      </c>
      <c r="C92" s="7" t="s">
        <v>175</v>
      </c>
      <c r="D92" s="8" t="s">
        <v>176</v>
      </c>
      <c r="E92" s="9" t="s">
        <v>18</v>
      </c>
      <c r="F92" s="9">
        <v>65</v>
      </c>
      <c r="G92" s="10">
        <v>35.4</v>
      </c>
      <c r="H92" s="10">
        <f t="shared" si="2"/>
        <v>2301</v>
      </c>
    </row>
    <row r="93" spans="1:8">
      <c r="A93" s="21">
        <v>44529</v>
      </c>
      <c r="B93" s="21">
        <v>44529</v>
      </c>
      <c r="C93" s="7" t="s">
        <v>71</v>
      </c>
      <c r="D93" s="8" t="s">
        <v>177</v>
      </c>
      <c r="E93" s="9" t="s">
        <v>18</v>
      </c>
      <c r="F93" s="9">
        <v>82</v>
      </c>
      <c r="G93" s="10">
        <v>35.4</v>
      </c>
      <c r="H93" s="10">
        <f t="shared" si="2"/>
        <v>2902.7999999999997</v>
      </c>
    </row>
    <row r="94" spans="1:8">
      <c r="A94" s="21">
        <v>44529</v>
      </c>
      <c r="B94" s="21">
        <v>44529</v>
      </c>
      <c r="C94" s="13" t="s">
        <v>93</v>
      </c>
      <c r="D94" s="8" t="s">
        <v>178</v>
      </c>
      <c r="E94" s="9" t="s">
        <v>18</v>
      </c>
      <c r="F94" s="9">
        <v>154</v>
      </c>
      <c r="G94" s="10">
        <v>35.4</v>
      </c>
      <c r="H94" s="10">
        <f t="shared" si="2"/>
        <v>5451.5999999999995</v>
      </c>
    </row>
    <row r="95" spans="1:8">
      <c r="A95" s="21">
        <v>44571</v>
      </c>
      <c r="B95" s="21">
        <v>44571</v>
      </c>
      <c r="C95" s="13" t="s">
        <v>179</v>
      </c>
      <c r="D95" s="8" t="s">
        <v>180</v>
      </c>
      <c r="E95" s="9" t="s">
        <v>18</v>
      </c>
      <c r="F95" s="9">
        <v>4</v>
      </c>
      <c r="G95" s="10">
        <v>6442.8</v>
      </c>
      <c r="H95" s="10">
        <f t="shared" si="2"/>
        <v>25771.200000000001</v>
      </c>
    </row>
    <row r="96" spans="1:8">
      <c r="A96" s="21">
        <v>44529</v>
      </c>
      <c r="B96" s="21">
        <v>44571</v>
      </c>
      <c r="C96" s="7" t="s">
        <v>181</v>
      </c>
      <c r="D96" s="8" t="s">
        <v>182</v>
      </c>
      <c r="E96" s="9" t="s">
        <v>18</v>
      </c>
      <c r="F96" s="9">
        <v>887</v>
      </c>
      <c r="G96" s="10">
        <v>34.71</v>
      </c>
      <c r="H96">
        <v>26900.25</v>
      </c>
    </row>
    <row r="97" spans="1:8">
      <c r="A97" s="24">
        <v>44571</v>
      </c>
      <c r="B97" s="21">
        <v>44571</v>
      </c>
      <c r="C97" s="13" t="s">
        <v>179</v>
      </c>
      <c r="D97" s="8" t="s">
        <v>183</v>
      </c>
      <c r="E97" s="9" t="s">
        <v>18</v>
      </c>
      <c r="F97" s="9">
        <v>200</v>
      </c>
      <c r="G97" s="10">
        <v>30.37</v>
      </c>
      <c r="H97" s="10">
        <f t="shared" ref="H97:H128" si="3">+F97*G97</f>
        <v>6074</v>
      </c>
    </row>
    <row r="98" spans="1:8">
      <c r="A98" s="21">
        <v>44560</v>
      </c>
      <c r="B98" s="21">
        <v>44560</v>
      </c>
      <c r="C98" s="13" t="s">
        <v>99</v>
      </c>
      <c r="D98" s="8" t="s">
        <v>184</v>
      </c>
      <c r="E98" s="9" t="s">
        <v>18</v>
      </c>
      <c r="F98" s="9">
        <v>50</v>
      </c>
      <c r="G98" s="10">
        <v>304</v>
      </c>
      <c r="H98" s="10">
        <f t="shared" si="3"/>
        <v>15200</v>
      </c>
    </row>
    <row r="99" spans="1:8">
      <c r="A99" s="21">
        <v>44560</v>
      </c>
      <c r="B99" s="21">
        <v>44560</v>
      </c>
      <c r="C99" s="13" t="s">
        <v>53</v>
      </c>
      <c r="D99" s="8" t="s">
        <v>185</v>
      </c>
      <c r="E99" s="9" t="s">
        <v>18</v>
      </c>
      <c r="F99" s="9">
        <v>100</v>
      </c>
      <c r="G99" s="10">
        <v>304</v>
      </c>
      <c r="H99" s="10">
        <f t="shared" si="3"/>
        <v>30400</v>
      </c>
    </row>
    <row r="100" spans="1:8">
      <c r="A100" s="21">
        <v>44560</v>
      </c>
      <c r="B100" s="21">
        <v>44560</v>
      </c>
      <c r="C100" s="13" t="s">
        <v>36</v>
      </c>
      <c r="D100" s="8" t="s">
        <v>186</v>
      </c>
      <c r="E100" s="9" t="s">
        <v>18</v>
      </c>
      <c r="F100" s="9">
        <v>130</v>
      </c>
      <c r="G100" s="10">
        <v>287</v>
      </c>
      <c r="H100" s="10">
        <f t="shared" si="3"/>
        <v>37310</v>
      </c>
    </row>
    <row r="101" spans="1:8">
      <c r="A101" s="21">
        <v>44114</v>
      </c>
      <c r="B101" s="21">
        <v>44114</v>
      </c>
      <c r="C101" s="13" t="s">
        <v>28</v>
      </c>
      <c r="D101" s="8" t="s">
        <v>187</v>
      </c>
      <c r="E101" s="9" t="s">
        <v>18</v>
      </c>
      <c r="F101" s="9">
        <v>198</v>
      </c>
      <c r="G101" s="10">
        <v>35.4</v>
      </c>
      <c r="H101" s="10">
        <f t="shared" si="3"/>
        <v>7009.2</v>
      </c>
    </row>
    <row r="102" spans="1:8">
      <c r="A102" s="21">
        <v>44529</v>
      </c>
      <c r="B102" s="21">
        <v>44529</v>
      </c>
      <c r="C102" s="13" t="s">
        <v>188</v>
      </c>
      <c r="D102" s="8" t="s">
        <v>189</v>
      </c>
      <c r="E102" s="9" t="s">
        <v>18</v>
      </c>
      <c r="F102" s="9">
        <v>80</v>
      </c>
      <c r="G102" s="10">
        <v>695.02</v>
      </c>
      <c r="H102" s="10">
        <f t="shared" si="3"/>
        <v>55601.599999999999</v>
      </c>
    </row>
    <row r="103" spans="1:8">
      <c r="A103" s="21">
        <v>44529</v>
      </c>
      <c r="B103" s="21">
        <v>44529</v>
      </c>
      <c r="C103" s="13" t="s">
        <v>190</v>
      </c>
      <c r="D103" s="8" t="s">
        <v>191</v>
      </c>
      <c r="E103" s="9" t="s">
        <v>18</v>
      </c>
      <c r="F103" s="9">
        <v>103</v>
      </c>
      <c r="G103" s="10">
        <v>69.62</v>
      </c>
      <c r="H103" s="10">
        <f t="shared" si="3"/>
        <v>7170.8600000000006</v>
      </c>
    </row>
    <row r="104" spans="1:8">
      <c r="A104" s="21">
        <v>44849</v>
      </c>
      <c r="B104" s="21">
        <v>44849</v>
      </c>
      <c r="C104" s="13" t="s">
        <v>192</v>
      </c>
      <c r="D104" s="8" t="s">
        <v>193</v>
      </c>
      <c r="E104" s="9" t="s">
        <v>18</v>
      </c>
      <c r="F104" s="9">
        <v>2</v>
      </c>
      <c r="G104" s="10">
        <v>11652.5</v>
      </c>
      <c r="H104" s="10">
        <f t="shared" si="3"/>
        <v>23305</v>
      </c>
    </row>
    <row r="105" spans="1:8">
      <c r="A105" s="21">
        <v>44529</v>
      </c>
      <c r="B105" s="21">
        <v>44529</v>
      </c>
      <c r="C105" s="7" t="s">
        <v>188</v>
      </c>
      <c r="D105" s="8" t="s">
        <v>194</v>
      </c>
      <c r="E105" s="9" t="s">
        <v>18</v>
      </c>
      <c r="F105" s="9">
        <v>40</v>
      </c>
      <c r="G105" s="10">
        <v>5310</v>
      </c>
      <c r="H105" s="10">
        <f t="shared" si="3"/>
        <v>212400</v>
      </c>
    </row>
    <row r="106" spans="1:8">
      <c r="A106" s="21">
        <v>44529</v>
      </c>
      <c r="B106" s="21">
        <v>44529</v>
      </c>
      <c r="C106" s="7" t="s">
        <v>21</v>
      </c>
      <c r="D106" s="8" t="s">
        <v>195</v>
      </c>
      <c r="E106" s="9" t="s">
        <v>18</v>
      </c>
      <c r="F106" s="9">
        <v>103</v>
      </c>
      <c r="G106" s="10">
        <v>1003</v>
      </c>
      <c r="H106" s="10">
        <f t="shared" si="3"/>
        <v>103309</v>
      </c>
    </row>
    <row r="107" spans="1:8">
      <c r="A107" s="21">
        <v>44242</v>
      </c>
      <c r="B107" s="21">
        <v>44211</v>
      </c>
      <c r="C107" s="13" t="s">
        <v>196</v>
      </c>
      <c r="D107" s="8" t="s">
        <v>197</v>
      </c>
      <c r="E107" s="9" t="s">
        <v>18</v>
      </c>
      <c r="F107" s="9">
        <v>1</v>
      </c>
      <c r="G107" s="10">
        <v>2790</v>
      </c>
      <c r="H107" s="10">
        <f t="shared" si="3"/>
        <v>2790</v>
      </c>
    </row>
    <row r="108" spans="1:8">
      <c r="A108" s="21">
        <v>44242</v>
      </c>
      <c r="B108" s="21">
        <v>44242</v>
      </c>
      <c r="C108" s="12" t="s">
        <v>198</v>
      </c>
      <c r="D108" s="8" t="s">
        <v>199</v>
      </c>
      <c r="E108" s="9" t="s">
        <v>18</v>
      </c>
      <c r="F108" s="9">
        <v>14</v>
      </c>
      <c r="G108" s="10">
        <v>469.64</v>
      </c>
      <c r="H108" s="10">
        <f t="shared" si="3"/>
        <v>6574.96</v>
      </c>
    </row>
    <row r="109" spans="1:8">
      <c r="A109" s="21">
        <v>44242</v>
      </c>
      <c r="B109" s="21">
        <v>44242</v>
      </c>
      <c r="C109" s="13" t="s">
        <v>200</v>
      </c>
      <c r="D109" s="8" t="s">
        <v>201</v>
      </c>
      <c r="E109" s="9" t="s">
        <v>18</v>
      </c>
      <c r="F109" s="9">
        <v>5</v>
      </c>
      <c r="G109" s="10">
        <v>469.64</v>
      </c>
      <c r="H109" s="10">
        <f t="shared" si="3"/>
        <v>2348.1999999999998</v>
      </c>
    </row>
    <row r="110" spans="1:8">
      <c r="A110" s="21">
        <v>44812</v>
      </c>
      <c r="B110" s="21">
        <v>44812</v>
      </c>
      <c r="C110" s="13" t="s">
        <v>202</v>
      </c>
      <c r="D110" s="8" t="s">
        <v>203</v>
      </c>
      <c r="E110" s="9" t="s">
        <v>18</v>
      </c>
      <c r="F110" s="9">
        <v>1</v>
      </c>
      <c r="G110" s="10">
        <v>7588.98</v>
      </c>
      <c r="H110" s="10">
        <f t="shared" si="3"/>
        <v>7588.98</v>
      </c>
    </row>
    <row r="111" spans="1:8">
      <c r="A111" s="21">
        <v>44837</v>
      </c>
      <c r="B111" s="21">
        <v>44837</v>
      </c>
      <c r="C111" s="13" t="s">
        <v>169</v>
      </c>
      <c r="D111" s="8" t="s">
        <v>204</v>
      </c>
      <c r="E111" s="9" t="s">
        <v>18</v>
      </c>
      <c r="F111" s="9">
        <v>4</v>
      </c>
      <c r="G111" s="10">
        <v>31683</v>
      </c>
      <c r="H111" s="10">
        <f t="shared" si="3"/>
        <v>126732</v>
      </c>
    </row>
    <row r="112" spans="1:8">
      <c r="A112" s="21">
        <v>44761</v>
      </c>
      <c r="B112" s="21">
        <v>44761</v>
      </c>
      <c r="C112" s="13" t="s">
        <v>107</v>
      </c>
      <c r="D112" s="8" t="s">
        <v>205</v>
      </c>
      <c r="E112" s="9" t="s">
        <v>23</v>
      </c>
      <c r="F112" s="9">
        <v>4</v>
      </c>
      <c r="G112" s="10">
        <v>189.98</v>
      </c>
      <c r="H112" s="10">
        <f t="shared" si="3"/>
        <v>759.92</v>
      </c>
    </row>
    <row r="113" spans="1:8">
      <c r="A113" s="21">
        <v>44818</v>
      </c>
      <c r="B113" s="21">
        <v>44818</v>
      </c>
      <c r="C113" s="13" t="s">
        <v>206</v>
      </c>
      <c r="D113" s="8" t="s">
        <v>207</v>
      </c>
      <c r="E113" s="9" t="s">
        <v>18</v>
      </c>
      <c r="F113" s="9">
        <v>6</v>
      </c>
      <c r="G113" s="10">
        <v>9800</v>
      </c>
      <c r="H113" s="10">
        <f t="shared" si="3"/>
        <v>58800</v>
      </c>
    </row>
    <row r="114" spans="1:8">
      <c r="A114" s="21">
        <v>44635</v>
      </c>
      <c r="B114" s="21">
        <v>44635</v>
      </c>
      <c r="C114" s="7" t="s">
        <v>208</v>
      </c>
      <c r="D114" s="8" t="s">
        <v>209</v>
      </c>
      <c r="E114" s="9" t="s">
        <v>18</v>
      </c>
      <c r="F114" s="9">
        <v>10</v>
      </c>
      <c r="G114" s="10">
        <v>489.7</v>
      </c>
      <c r="H114" s="10">
        <f t="shared" si="3"/>
        <v>4897</v>
      </c>
    </row>
    <row r="115" spans="1:8">
      <c r="A115" s="21">
        <v>44635</v>
      </c>
      <c r="B115" s="21">
        <v>44635</v>
      </c>
      <c r="C115" s="13" t="s">
        <v>210</v>
      </c>
      <c r="D115" s="8" t="s">
        <v>211</v>
      </c>
      <c r="E115" s="9" t="s">
        <v>18</v>
      </c>
      <c r="F115" s="9">
        <v>45</v>
      </c>
      <c r="G115" s="10">
        <v>123.02</v>
      </c>
      <c r="H115" s="10">
        <f t="shared" si="3"/>
        <v>5535.9</v>
      </c>
    </row>
    <row r="116" spans="1:8">
      <c r="A116" s="21">
        <v>44635</v>
      </c>
      <c r="B116" s="21">
        <v>44635</v>
      </c>
      <c r="C116" s="7" t="s">
        <v>212</v>
      </c>
      <c r="D116" s="8" t="s">
        <v>213</v>
      </c>
      <c r="E116" s="9" t="s">
        <v>18</v>
      </c>
      <c r="F116" s="9">
        <v>19</v>
      </c>
      <c r="G116" s="10">
        <v>115.37</v>
      </c>
      <c r="H116" s="10">
        <f t="shared" si="3"/>
        <v>2192.0300000000002</v>
      </c>
    </row>
    <row r="117" spans="1:8">
      <c r="A117" s="21">
        <v>44635</v>
      </c>
      <c r="B117" s="21">
        <v>44635</v>
      </c>
      <c r="C117" s="7" t="s">
        <v>208</v>
      </c>
      <c r="D117" s="8" t="s">
        <v>214</v>
      </c>
      <c r="E117" s="9" t="s">
        <v>18</v>
      </c>
      <c r="F117" s="9">
        <v>14</v>
      </c>
      <c r="G117" s="10">
        <v>35</v>
      </c>
      <c r="H117" s="10">
        <f t="shared" si="3"/>
        <v>490</v>
      </c>
    </row>
    <row r="118" spans="1:8">
      <c r="A118" s="21">
        <v>44890</v>
      </c>
      <c r="B118" s="21">
        <v>44525</v>
      </c>
      <c r="C118" s="13" t="s">
        <v>215</v>
      </c>
      <c r="D118" s="8" t="s">
        <v>216</v>
      </c>
      <c r="E118" s="9" t="s">
        <v>18</v>
      </c>
      <c r="F118" s="9">
        <v>14</v>
      </c>
      <c r="G118" s="10">
        <v>82.6</v>
      </c>
      <c r="H118" s="10">
        <f t="shared" si="3"/>
        <v>1156.3999999999999</v>
      </c>
    </row>
    <row r="119" spans="1:8">
      <c r="A119" s="25">
        <v>44635</v>
      </c>
      <c r="B119" s="21">
        <v>44635</v>
      </c>
      <c r="C119" s="7" t="s">
        <v>217</v>
      </c>
      <c r="D119" s="8" t="s">
        <v>218</v>
      </c>
      <c r="E119" s="9" t="s">
        <v>18</v>
      </c>
      <c r="F119" s="9">
        <v>45</v>
      </c>
      <c r="G119" s="10">
        <v>356.25</v>
      </c>
      <c r="H119" s="10">
        <f t="shared" si="3"/>
        <v>16031.25</v>
      </c>
    </row>
    <row r="120" spans="1:8">
      <c r="A120" s="21">
        <v>44529</v>
      </c>
      <c r="B120" s="21">
        <v>44529</v>
      </c>
      <c r="C120" s="13" t="s">
        <v>219</v>
      </c>
      <c r="D120" s="8" t="s">
        <v>220</v>
      </c>
      <c r="E120" s="9" t="s">
        <v>18</v>
      </c>
      <c r="F120" s="9">
        <v>8</v>
      </c>
      <c r="G120" s="10">
        <v>825</v>
      </c>
      <c r="H120" s="10">
        <f t="shared" si="3"/>
        <v>6600</v>
      </c>
    </row>
    <row r="121" spans="1:8">
      <c r="A121" s="21">
        <v>44529</v>
      </c>
      <c r="B121" s="21">
        <v>44529</v>
      </c>
      <c r="C121" s="13" t="s">
        <v>221</v>
      </c>
      <c r="D121" s="8" t="s">
        <v>222</v>
      </c>
      <c r="E121" s="9" t="s">
        <v>18</v>
      </c>
      <c r="F121" s="9">
        <v>2</v>
      </c>
      <c r="G121" s="10">
        <v>1530</v>
      </c>
      <c r="H121" s="10">
        <f t="shared" si="3"/>
        <v>3060</v>
      </c>
    </row>
    <row r="122" spans="1:8">
      <c r="A122" s="21">
        <v>44529</v>
      </c>
      <c r="B122" s="21">
        <v>44529</v>
      </c>
      <c r="C122" s="13" t="s">
        <v>67</v>
      </c>
      <c r="D122" s="8" t="s">
        <v>223</v>
      </c>
      <c r="E122" s="9" t="s">
        <v>18</v>
      </c>
      <c r="F122" s="9">
        <v>17</v>
      </c>
      <c r="G122" s="10">
        <v>681</v>
      </c>
      <c r="H122" s="10">
        <f t="shared" si="3"/>
        <v>11577</v>
      </c>
    </row>
    <row r="123" spans="1:8">
      <c r="A123" s="21">
        <v>44529</v>
      </c>
      <c r="B123" s="21">
        <v>44529</v>
      </c>
      <c r="C123" s="13" t="s">
        <v>224</v>
      </c>
      <c r="D123" s="8" t="s">
        <v>225</v>
      </c>
      <c r="E123" s="9" t="s">
        <v>18</v>
      </c>
      <c r="F123" s="9">
        <v>5</v>
      </c>
      <c r="G123" s="10">
        <v>1500</v>
      </c>
      <c r="H123" s="10">
        <f t="shared" si="3"/>
        <v>7500</v>
      </c>
    </row>
    <row r="124" spans="1:8">
      <c r="A124" s="21">
        <v>44571</v>
      </c>
      <c r="B124" s="21">
        <v>44571</v>
      </c>
      <c r="C124" s="7" t="s">
        <v>179</v>
      </c>
      <c r="D124" s="8" t="s">
        <v>226</v>
      </c>
      <c r="E124" s="9" t="s">
        <v>18</v>
      </c>
      <c r="F124" s="9">
        <v>198</v>
      </c>
      <c r="G124" s="10">
        <v>33.5</v>
      </c>
      <c r="H124" s="10">
        <f t="shared" si="3"/>
        <v>6633</v>
      </c>
    </row>
    <row r="125" spans="1:8">
      <c r="A125" s="21">
        <v>44635</v>
      </c>
      <c r="B125" s="21">
        <v>44635</v>
      </c>
      <c r="C125" s="13" t="s">
        <v>227</v>
      </c>
      <c r="D125" s="8" t="s">
        <v>228</v>
      </c>
      <c r="E125" s="9" t="s">
        <v>18</v>
      </c>
      <c r="F125" s="9">
        <v>13</v>
      </c>
      <c r="G125" s="10">
        <v>8950</v>
      </c>
      <c r="H125" s="10">
        <f t="shared" si="3"/>
        <v>116350</v>
      </c>
    </row>
    <row r="126" spans="1:8">
      <c r="A126" s="21">
        <v>44680</v>
      </c>
      <c r="B126" s="21">
        <v>44680</v>
      </c>
      <c r="C126" s="13" t="s">
        <v>229</v>
      </c>
      <c r="D126" s="8" t="s">
        <v>230</v>
      </c>
      <c r="E126" s="9" t="s">
        <v>18</v>
      </c>
      <c r="F126" s="9">
        <v>60</v>
      </c>
      <c r="G126" s="10">
        <v>1091.5</v>
      </c>
      <c r="H126" s="10">
        <f t="shared" si="3"/>
        <v>65490</v>
      </c>
    </row>
    <row r="127" spans="1:8">
      <c r="A127" s="21">
        <v>44680</v>
      </c>
      <c r="B127" s="21">
        <v>44680</v>
      </c>
      <c r="C127" s="13" t="s">
        <v>231</v>
      </c>
      <c r="D127" s="8" t="s">
        <v>232</v>
      </c>
      <c r="E127" s="9" t="s">
        <v>18</v>
      </c>
      <c r="F127" s="9">
        <v>19</v>
      </c>
      <c r="G127" s="10">
        <v>1091.5</v>
      </c>
      <c r="H127" s="10">
        <f t="shared" si="3"/>
        <v>20738.5</v>
      </c>
    </row>
    <row r="128" spans="1:8">
      <c r="A128" s="21">
        <v>44680</v>
      </c>
      <c r="B128" s="21">
        <v>44680</v>
      </c>
      <c r="C128" s="13" t="s">
        <v>233</v>
      </c>
      <c r="D128" s="8" t="s">
        <v>234</v>
      </c>
      <c r="E128" s="9" t="s">
        <v>18</v>
      </c>
      <c r="F128" s="9">
        <v>10</v>
      </c>
      <c r="G128" s="10">
        <v>1091.5</v>
      </c>
      <c r="H128" s="10">
        <f t="shared" si="3"/>
        <v>10915</v>
      </c>
    </row>
    <row r="129" spans="1:8">
      <c r="A129" s="21">
        <v>44680</v>
      </c>
      <c r="B129" s="21">
        <v>44680</v>
      </c>
      <c r="C129" s="13" t="s">
        <v>235</v>
      </c>
      <c r="D129" s="8" t="s">
        <v>236</v>
      </c>
      <c r="E129" s="9" t="s">
        <v>18</v>
      </c>
      <c r="F129" s="9">
        <v>11</v>
      </c>
      <c r="G129" s="10">
        <v>1091.5</v>
      </c>
      <c r="H129" s="10">
        <f t="shared" ref="H129:H160" si="4">+F129*G129</f>
        <v>12006.5</v>
      </c>
    </row>
    <row r="130" spans="1:8">
      <c r="A130" s="21">
        <v>44680</v>
      </c>
      <c r="B130" s="21">
        <v>44680</v>
      </c>
      <c r="C130" s="13" t="s">
        <v>237</v>
      </c>
      <c r="D130" s="8" t="s">
        <v>238</v>
      </c>
      <c r="E130" s="9" t="s">
        <v>18</v>
      </c>
      <c r="F130" s="9">
        <v>43</v>
      </c>
      <c r="G130" s="10">
        <v>1091.5</v>
      </c>
      <c r="H130" s="10">
        <f t="shared" si="4"/>
        <v>46934.5</v>
      </c>
    </row>
    <row r="131" spans="1:8">
      <c r="A131" s="21">
        <v>44680</v>
      </c>
      <c r="B131" s="21">
        <v>44680</v>
      </c>
      <c r="C131" s="13" t="s">
        <v>239</v>
      </c>
      <c r="D131" s="8" t="s">
        <v>240</v>
      </c>
      <c r="E131" s="9" t="s">
        <v>18</v>
      </c>
      <c r="F131" s="9">
        <v>31</v>
      </c>
      <c r="G131" s="10">
        <v>1091.5</v>
      </c>
      <c r="H131" s="10">
        <f t="shared" si="4"/>
        <v>33836.5</v>
      </c>
    </row>
    <row r="132" spans="1:8">
      <c r="A132" s="21">
        <v>44680</v>
      </c>
      <c r="B132" s="21">
        <v>44680</v>
      </c>
      <c r="C132" s="13" t="s">
        <v>241</v>
      </c>
      <c r="D132" s="8" t="s">
        <v>236</v>
      </c>
      <c r="E132" s="9" t="s">
        <v>18</v>
      </c>
      <c r="F132" s="9">
        <v>8</v>
      </c>
      <c r="G132" s="10">
        <v>1091.5</v>
      </c>
      <c r="H132" s="10">
        <f t="shared" si="4"/>
        <v>8732</v>
      </c>
    </row>
    <row r="133" spans="1:8">
      <c r="A133" s="21">
        <v>44680</v>
      </c>
      <c r="B133" s="21">
        <v>44680</v>
      </c>
      <c r="C133" s="13" t="s">
        <v>242</v>
      </c>
      <c r="D133" s="8" t="s">
        <v>243</v>
      </c>
      <c r="E133" s="9" t="s">
        <v>18</v>
      </c>
      <c r="F133" s="9">
        <v>8</v>
      </c>
      <c r="G133" s="10">
        <v>1091.5</v>
      </c>
      <c r="H133" s="10">
        <f t="shared" si="4"/>
        <v>8732</v>
      </c>
    </row>
    <row r="134" spans="1:8">
      <c r="A134" s="21">
        <v>44680</v>
      </c>
      <c r="B134" s="21">
        <v>44680</v>
      </c>
      <c r="C134" s="13" t="s">
        <v>244</v>
      </c>
      <c r="D134" s="8" t="s">
        <v>245</v>
      </c>
      <c r="E134" s="9" t="s">
        <v>18</v>
      </c>
      <c r="F134" s="9">
        <v>19</v>
      </c>
      <c r="G134" s="10">
        <v>1091.5</v>
      </c>
      <c r="H134" s="10">
        <f t="shared" si="4"/>
        <v>20738.5</v>
      </c>
    </row>
    <row r="135" spans="1:8">
      <c r="A135" s="21">
        <v>44635</v>
      </c>
      <c r="B135" s="21">
        <v>44635</v>
      </c>
      <c r="C135" s="13" t="s">
        <v>246</v>
      </c>
      <c r="D135" s="8" t="s">
        <v>247</v>
      </c>
      <c r="E135" s="9" t="s">
        <v>18</v>
      </c>
      <c r="F135" s="9">
        <v>3</v>
      </c>
      <c r="G135" s="10">
        <v>325</v>
      </c>
      <c r="H135" s="10">
        <f t="shared" si="4"/>
        <v>975</v>
      </c>
    </row>
    <row r="136" spans="1:8">
      <c r="A136" s="21">
        <v>44560</v>
      </c>
      <c r="B136" s="21">
        <v>44560</v>
      </c>
      <c r="C136" s="7" t="s">
        <v>248</v>
      </c>
      <c r="D136" s="8" t="s">
        <v>249</v>
      </c>
      <c r="E136" s="9" t="s">
        <v>18</v>
      </c>
      <c r="F136" s="9">
        <v>89</v>
      </c>
      <c r="G136" s="10">
        <v>749.3</v>
      </c>
      <c r="H136" s="10">
        <f t="shared" si="4"/>
        <v>66687.7</v>
      </c>
    </row>
    <row r="137" spans="1:8">
      <c r="A137" s="21">
        <v>44560</v>
      </c>
      <c r="B137" s="21">
        <v>44560</v>
      </c>
      <c r="C137" s="7" t="s">
        <v>250</v>
      </c>
      <c r="D137" s="8" t="s">
        <v>251</v>
      </c>
      <c r="E137" s="9" t="s">
        <v>18</v>
      </c>
      <c r="F137" s="9">
        <v>638</v>
      </c>
      <c r="G137" s="10">
        <v>873.2</v>
      </c>
      <c r="H137" s="10">
        <f t="shared" si="4"/>
        <v>557101.6</v>
      </c>
    </row>
    <row r="138" spans="1:8">
      <c r="A138" s="23">
        <v>44643</v>
      </c>
      <c r="B138" s="26">
        <v>44643</v>
      </c>
      <c r="C138" s="16" t="s">
        <v>252</v>
      </c>
      <c r="D138" s="8" t="s">
        <v>253</v>
      </c>
      <c r="E138" s="9" t="s">
        <v>165</v>
      </c>
      <c r="F138" s="9">
        <v>57</v>
      </c>
      <c r="G138" s="10">
        <v>80.98</v>
      </c>
      <c r="H138" s="10">
        <f t="shared" si="4"/>
        <v>4615.8600000000006</v>
      </c>
    </row>
    <row r="139" spans="1:8">
      <c r="A139" s="23">
        <v>44643</v>
      </c>
      <c r="B139" s="26">
        <v>44643</v>
      </c>
      <c r="C139" s="16" t="s">
        <v>254</v>
      </c>
      <c r="D139" s="8" t="s">
        <v>255</v>
      </c>
      <c r="E139" s="9" t="s">
        <v>256</v>
      </c>
      <c r="F139" s="9">
        <v>7</v>
      </c>
      <c r="G139" s="10">
        <v>3239.1</v>
      </c>
      <c r="H139" s="10">
        <f t="shared" si="4"/>
        <v>22673.7</v>
      </c>
    </row>
    <row r="140" spans="1:8">
      <c r="A140" s="21">
        <v>44635</v>
      </c>
      <c r="B140" s="21">
        <v>44635</v>
      </c>
      <c r="C140" s="13" t="s">
        <v>257</v>
      </c>
      <c r="D140" s="8" t="s">
        <v>258</v>
      </c>
      <c r="E140" s="9" t="s">
        <v>18</v>
      </c>
      <c r="F140" s="9">
        <v>10</v>
      </c>
      <c r="G140" s="10">
        <v>97.58</v>
      </c>
      <c r="H140" s="10">
        <f t="shared" si="4"/>
        <v>975.8</v>
      </c>
    </row>
    <row r="141" spans="1:8">
      <c r="A141" s="21">
        <v>44635</v>
      </c>
      <c r="B141" s="21">
        <v>44635</v>
      </c>
      <c r="C141" s="13" t="s">
        <v>259</v>
      </c>
      <c r="D141" s="8" t="s">
        <v>260</v>
      </c>
      <c r="E141" s="9" t="s">
        <v>18</v>
      </c>
      <c r="F141" s="9">
        <v>75</v>
      </c>
      <c r="G141" s="10">
        <v>107</v>
      </c>
      <c r="H141" s="10">
        <f t="shared" si="4"/>
        <v>8025</v>
      </c>
    </row>
    <row r="142" spans="1:8">
      <c r="A142" s="23">
        <v>44635</v>
      </c>
      <c r="B142" s="26">
        <v>44635</v>
      </c>
      <c r="C142" s="16" t="s">
        <v>261</v>
      </c>
      <c r="D142" s="8" t="s">
        <v>262</v>
      </c>
      <c r="E142" s="9" t="s">
        <v>256</v>
      </c>
      <c r="F142" s="9">
        <v>70</v>
      </c>
      <c r="G142" s="10">
        <v>1138.7</v>
      </c>
      <c r="H142" s="10">
        <f t="shared" si="4"/>
        <v>79709</v>
      </c>
    </row>
    <row r="143" spans="1:8">
      <c r="A143" s="21">
        <v>44560</v>
      </c>
      <c r="B143" s="21">
        <v>44560</v>
      </c>
      <c r="C143" s="7" t="s">
        <v>97</v>
      </c>
      <c r="D143" s="8" t="s">
        <v>263</v>
      </c>
      <c r="E143" s="9" t="s">
        <v>18</v>
      </c>
      <c r="F143" s="9">
        <v>146</v>
      </c>
      <c r="G143" s="10">
        <v>304</v>
      </c>
      <c r="H143" s="10">
        <f t="shared" si="4"/>
        <v>44384</v>
      </c>
    </row>
    <row r="144" spans="1:8">
      <c r="A144" s="21">
        <v>44560</v>
      </c>
      <c r="B144" s="21">
        <v>44560</v>
      </c>
      <c r="C144" s="7" t="s">
        <v>264</v>
      </c>
      <c r="D144" s="8" t="s">
        <v>265</v>
      </c>
      <c r="E144" s="9" t="s">
        <v>18</v>
      </c>
      <c r="F144" s="9">
        <v>100</v>
      </c>
      <c r="G144" s="10">
        <v>287</v>
      </c>
      <c r="H144" s="10">
        <f t="shared" si="4"/>
        <v>28700</v>
      </c>
    </row>
    <row r="145" spans="1:8">
      <c r="A145" s="21">
        <v>44635</v>
      </c>
      <c r="B145" s="21">
        <v>44635</v>
      </c>
      <c r="C145" s="7" t="s">
        <v>266</v>
      </c>
      <c r="D145" s="8" t="s">
        <v>267</v>
      </c>
      <c r="E145" s="9" t="s">
        <v>18</v>
      </c>
      <c r="F145" s="9">
        <v>10</v>
      </c>
      <c r="G145" s="10">
        <v>80</v>
      </c>
      <c r="H145" s="10">
        <f t="shared" si="4"/>
        <v>800</v>
      </c>
    </row>
    <row r="146" spans="1:8">
      <c r="A146" s="21">
        <v>44635</v>
      </c>
      <c r="B146" s="21">
        <v>44635</v>
      </c>
      <c r="C146" s="13" t="s">
        <v>268</v>
      </c>
      <c r="D146" s="8" t="s">
        <v>269</v>
      </c>
      <c r="E146" s="9" t="s">
        <v>18</v>
      </c>
      <c r="F146" s="9">
        <v>38</v>
      </c>
      <c r="G146" s="10">
        <v>356.25</v>
      </c>
      <c r="H146" s="10">
        <f t="shared" si="4"/>
        <v>13537.5</v>
      </c>
    </row>
    <row r="147" spans="1:8">
      <c r="A147" s="22">
        <v>44529</v>
      </c>
      <c r="B147" s="22">
        <v>44529</v>
      </c>
      <c r="C147" s="15" t="s">
        <v>270</v>
      </c>
      <c r="D147" s="8" t="s">
        <v>271</v>
      </c>
      <c r="E147" s="9" t="s">
        <v>18</v>
      </c>
      <c r="F147" s="9">
        <v>68</v>
      </c>
      <c r="G147" s="10">
        <v>650</v>
      </c>
      <c r="H147" s="10">
        <f t="shared" si="4"/>
        <v>44200</v>
      </c>
    </row>
    <row r="148" spans="1:8">
      <c r="A148" s="22">
        <v>44635</v>
      </c>
      <c r="B148" s="21">
        <v>44635</v>
      </c>
      <c r="C148" s="7" t="s">
        <v>227</v>
      </c>
      <c r="D148" s="8" t="s">
        <v>272</v>
      </c>
      <c r="E148" s="9" t="s">
        <v>18</v>
      </c>
      <c r="F148" s="9">
        <v>5</v>
      </c>
      <c r="G148" s="10">
        <v>298.99</v>
      </c>
      <c r="H148" s="10">
        <f t="shared" si="4"/>
        <v>1494.95</v>
      </c>
    </row>
    <row r="149" spans="1:8">
      <c r="A149" s="22">
        <v>44529</v>
      </c>
      <c r="B149" s="22">
        <v>44529</v>
      </c>
      <c r="C149" s="15" t="s">
        <v>273</v>
      </c>
      <c r="D149" s="8" t="s">
        <v>274</v>
      </c>
      <c r="E149" s="9" t="s">
        <v>18</v>
      </c>
      <c r="F149" s="9">
        <v>25</v>
      </c>
      <c r="G149" s="10">
        <v>501.5</v>
      </c>
      <c r="H149" s="10">
        <f t="shared" si="4"/>
        <v>12537.5</v>
      </c>
    </row>
    <row r="150" spans="1:8">
      <c r="A150" s="21">
        <v>44635</v>
      </c>
      <c r="B150" s="21">
        <v>44635</v>
      </c>
      <c r="C150" s="13" t="s">
        <v>275</v>
      </c>
      <c r="D150" s="8" t="s">
        <v>276</v>
      </c>
      <c r="E150" s="9" t="s">
        <v>256</v>
      </c>
      <c r="F150" s="9">
        <v>70</v>
      </c>
      <c r="G150" s="10">
        <v>1475</v>
      </c>
      <c r="H150" s="10">
        <f t="shared" si="4"/>
        <v>103250</v>
      </c>
    </row>
    <row r="151" spans="1:8">
      <c r="A151" s="23">
        <v>44635</v>
      </c>
      <c r="B151" s="26">
        <v>44635</v>
      </c>
      <c r="C151" s="16" t="s">
        <v>277</v>
      </c>
      <c r="D151" s="8" t="s">
        <v>278</v>
      </c>
      <c r="E151" s="9" t="s">
        <v>256</v>
      </c>
      <c r="F151" s="9">
        <v>106</v>
      </c>
      <c r="G151" s="10">
        <v>1345.2</v>
      </c>
      <c r="H151" s="10">
        <f t="shared" si="4"/>
        <v>142591.20000000001</v>
      </c>
    </row>
    <row r="152" spans="1:8">
      <c r="A152" s="23">
        <v>44635</v>
      </c>
      <c r="B152" s="23">
        <v>44635</v>
      </c>
      <c r="C152" s="13" t="s">
        <v>279</v>
      </c>
      <c r="D152" s="8" t="s">
        <v>280</v>
      </c>
      <c r="E152" s="9" t="s">
        <v>256</v>
      </c>
      <c r="F152" s="9">
        <v>110</v>
      </c>
      <c r="G152" s="10">
        <v>1758.2</v>
      </c>
      <c r="H152" s="10">
        <f t="shared" si="4"/>
        <v>193402</v>
      </c>
    </row>
    <row r="153" spans="1:8">
      <c r="A153" s="22">
        <v>44635</v>
      </c>
      <c r="B153" s="21">
        <v>44635</v>
      </c>
      <c r="C153" s="7" t="s">
        <v>210</v>
      </c>
      <c r="D153" s="8" t="s">
        <v>281</v>
      </c>
      <c r="E153" s="9" t="s">
        <v>256</v>
      </c>
      <c r="F153" s="9">
        <v>8</v>
      </c>
      <c r="G153" s="10">
        <v>403.44</v>
      </c>
      <c r="H153" s="10">
        <f t="shared" si="4"/>
        <v>3227.52</v>
      </c>
    </row>
    <row r="154" spans="1:8">
      <c r="A154" s="22">
        <v>44635</v>
      </c>
      <c r="B154" s="21">
        <v>44635</v>
      </c>
      <c r="C154" s="7" t="s">
        <v>282</v>
      </c>
      <c r="D154" s="8" t="s">
        <v>283</v>
      </c>
      <c r="E154" s="9" t="s">
        <v>256</v>
      </c>
      <c r="F154" s="9">
        <v>48</v>
      </c>
      <c r="G154" s="10">
        <v>280.44</v>
      </c>
      <c r="H154" s="10">
        <f t="shared" si="4"/>
        <v>13461.119999999999</v>
      </c>
    </row>
    <row r="155" spans="1:8">
      <c r="A155" s="22">
        <v>44635</v>
      </c>
      <c r="B155" s="21">
        <v>44635</v>
      </c>
      <c r="C155" s="7" t="s">
        <v>282</v>
      </c>
      <c r="D155" s="8" t="s">
        <v>284</v>
      </c>
      <c r="E155" s="9" t="s">
        <v>165</v>
      </c>
      <c r="F155" s="9">
        <v>11</v>
      </c>
      <c r="G155" s="10">
        <v>382.5</v>
      </c>
      <c r="H155" s="10">
        <f t="shared" si="4"/>
        <v>4207.5</v>
      </c>
    </row>
    <row r="156" spans="1:8">
      <c r="A156" s="22">
        <v>44630</v>
      </c>
      <c r="B156" s="21">
        <v>44630</v>
      </c>
      <c r="C156" s="7" t="s">
        <v>285</v>
      </c>
      <c r="D156" s="8" t="s">
        <v>286</v>
      </c>
      <c r="E156" s="9" t="s">
        <v>18</v>
      </c>
      <c r="F156" s="9">
        <v>3</v>
      </c>
      <c r="G156" s="10">
        <v>18290</v>
      </c>
      <c r="H156" s="10">
        <f t="shared" si="4"/>
        <v>54870</v>
      </c>
    </row>
    <row r="157" spans="1:8">
      <c r="A157" s="23">
        <v>44643</v>
      </c>
      <c r="B157" s="26">
        <v>44643</v>
      </c>
      <c r="C157" s="16" t="s">
        <v>287</v>
      </c>
      <c r="D157" s="8" t="s">
        <v>288</v>
      </c>
      <c r="E157" s="9" t="s">
        <v>165</v>
      </c>
      <c r="F157" s="9">
        <v>410</v>
      </c>
      <c r="G157" s="10">
        <v>271.33999999999997</v>
      </c>
      <c r="H157" s="10">
        <f t="shared" si="4"/>
        <v>111249.4</v>
      </c>
    </row>
    <row r="158" spans="1:8">
      <c r="A158" s="21">
        <v>44643</v>
      </c>
      <c r="B158" s="21">
        <v>44643</v>
      </c>
      <c r="C158" s="13" t="s">
        <v>287</v>
      </c>
      <c r="D158" s="8" t="s">
        <v>289</v>
      </c>
      <c r="E158" s="9" t="s">
        <v>256</v>
      </c>
      <c r="F158" s="9">
        <v>3</v>
      </c>
      <c r="G158" s="10">
        <v>350</v>
      </c>
      <c r="H158" s="10">
        <f t="shared" si="4"/>
        <v>1050</v>
      </c>
    </row>
    <row r="159" spans="1:8">
      <c r="A159" s="21">
        <v>44643</v>
      </c>
      <c r="B159" s="21">
        <v>44643</v>
      </c>
      <c r="C159" s="13" t="s">
        <v>287</v>
      </c>
      <c r="D159" s="8" t="s">
        <v>290</v>
      </c>
      <c r="E159" s="9" t="s">
        <v>256</v>
      </c>
      <c r="F159" s="9">
        <v>4</v>
      </c>
      <c r="G159" s="10">
        <v>265</v>
      </c>
      <c r="H159" s="10">
        <f t="shared" si="4"/>
        <v>1060</v>
      </c>
    </row>
    <row r="160" spans="1:8">
      <c r="A160" s="21">
        <v>44643</v>
      </c>
      <c r="B160" s="21">
        <v>44643</v>
      </c>
      <c r="C160" s="13" t="s">
        <v>287</v>
      </c>
      <c r="D160" s="8" t="s">
        <v>291</v>
      </c>
      <c r="E160" s="9" t="s">
        <v>256</v>
      </c>
      <c r="F160" s="9">
        <v>3</v>
      </c>
      <c r="G160" s="10">
        <v>265</v>
      </c>
      <c r="H160" s="10">
        <f t="shared" si="4"/>
        <v>795</v>
      </c>
    </row>
    <row r="161" spans="1:8">
      <c r="A161" s="21">
        <v>44643</v>
      </c>
      <c r="B161" s="21">
        <v>44643</v>
      </c>
      <c r="C161" s="13" t="s">
        <v>287</v>
      </c>
      <c r="D161" s="8" t="s">
        <v>292</v>
      </c>
      <c r="E161" s="9" t="s">
        <v>18</v>
      </c>
      <c r="F161" s="9">
        <v>20</v>
      </c>
      <c r="G161" s="10">
        <v>91</v>
      </c>
      <c r="H161" s="10">
        <f t="shared" ref="H161:H192" si="5">+F161*G161</f>
        <v>1820</v>
      </c>
    </row>
    <row r="162" spans="1:8">
      <c r="A162" s="21">
        <v>44643</v>
      </c>
      <c r="B162" s="21">
        <v>44643</v>
      </c>
      <c r="C162" s="13" t="s">
        <v>287</v>
      </c>
      <c r="D162" s="8" t="s">
        <v>293</v>
      </c>
      <c r="E162" s="9" t="s">
        <v>23</v>
      </c>
      <c r="F162" s="9">
        <v>20</v>
      </c>
      <c r="G162" s="10">
        <v>139.24</v>
      </c>
      <c r="H162" s="10">
        <f t="shared" si="5"/>
        <v>2784.8</v>
      </c>
    </row>
    <row r="163" spans="1:8">
      <c r="A163" s="21">
        <v>44643</v>
      </c>
      <c r="B163" s="21">
        <v>44643</v>
      </c>
      <c r="C163" s="13" t="s">
        <v>287</v>
      </c>
      <c r="D163" s="8" t="s">
        <v>294</v>
      </c>
      <c r="E163" s="9" t="s">
        <v>23</v>
      </c>
      <c r="F163" s="9">
        <v>1</v>
      </c>
      <c r="G163" s="10">
        <v>139.24</v>
      </c>
      <c r="H163" s="10">
        <f t="shared" si="5"/>
        <v>139.24</v>
      </c>
    </row>
    <row r="164" spans="1:8">
      <c r="A164" s="23">
        <v>44643</v>
      </c>
      <c r="B164" s="26">
        <v>44643</v>
      </c>
      <c r="C164" s="16" t="s">
        <v>295</v>
      </c>
      <c r="D164" s="8" t="s">
        <v>296</v>
      </c>
      <c r="E164" s="9" t="s">
        <v>18</v>
      </c>
      <c r="F164" s="9">
        <v>14</v>
      </c>
      <c r="G164" s="10">
        <v>500</v>
      </c>
      <c r="H164" s="10">
        <f t="shared" si="5"/>
        <v>7000</v>
      </c>
    </row>
    <row r="165" spans="1:8">
      <c r="A165" s="23">
        <v>44643</v>
      </c>
      <c r="B165" s="23">
        <v>44643</v>
      </c>
      <c r="C165" s="16" t="s">
        <v>287</v>
      </c>
      <c r="D165" s="8" t="s">
        <v>297</v>
      </c>
      <c r="E165" s="9" t="s">
        <v>165</v>
      </c>
      <c r="F165" s="9">
        <v>12</v>
      </c>
      <c r="G165" s="10">
        <v>160</v>
      </c>
      <c r="H165" s="10">
        <f t="shared" si="5"/>
        <v>1920</v>
      </c>
    </row>
    <row r="166" spans="1:8">
      <c r="A166" s="23">
        <v>44643</v>
      </c>
      <c r="B166" s="26">
        <v>44643</v>
      </c>
      <c r="C166" s="16" t="s">
        <v>298</v>
      </c>
      <c r="D166" s="8" t="s">
        <v>299</v>
      </c>
      <c r="E166" s="9" t="s">
        <v>18</v>
      </c>
      <c r="F166" s="9">
        <v>17</v>
      </c>
      <c r="G166" s="10">
        <v>584.1</v>
      </c>
      <c r="H166" s="10">
        <f t="shared" si="5"/>
        <v>9929.7000000000007</v>
      </c>
    </row>
    <row r="167" spans="1:8">
      <c r="A167" s="21">
        <v>44635</v>
      </c>
      <c r="B167" s="21">
        <v>44635</v>
      </c>
      <c r="C167" s="13" t="s">
        <v>300</v>
      </c>
      <c r="D167" s="8" t="s">
        <v>301</v>
      </c>
      <c r="E167" s="9" t="s">
        <v>18</v>
      </c>
      <c r="F167" s="9">
        <v>3</v>
      </c>
      <c r="G167" s="10">
        <v>106.7</v>
      </c>
      <c r="H167" s="10">
        <f t="shared" si="5"/>
        <v>320.10000000000002</v>
      </c>
    </row>
    <row r="168" spans="1:8">
      <c r="A168" s="21">
        <v>44635</v>
      </c>
      <c r="B168" s="21">
        <v>44635</v>
      </c>
      <c r="C168" s="13" t="s">
        <v>300</v>
      </c>
      <c r="D168" s="8" t="s">
        <v>302</v>
      </c>
      <c r="E168" s="9" t="s">
        <v>18</v>
      </c>
      <c r="F168" s="9">
        <v>83</v>
      </c>
      <c r="G168" s="10">
        <v>90</v>
      </c>
      <c r="H168" s="10">
        <f t="shared" si="5"/>
        <v>7470</v>
      </c>
    </row>
    <row r="169" spans="1:8">
      <c r="A169" s="21">
        <v>44635</v>
      </c>
      <c r="B169" s="21">
        <v>44635</v>
      </c>
      <c r="C169" s="7" t="s">
        <v>303</v>
      </c>
      <c r="D169" s="8" t="s">
        <v>304</v>
      </c>
      <c r="E169" s="9" t="s">
        <v>18</v>
      </c>
      <c r="F169" s="9">
        <v>16</v>
      </c>
      <c r="G169" s="10">
        <v>60</v>
      </c>
      <c r="H169" s="10">
        <f t="shared" si="5"/>
        <v>960</v>
      </c>
    </row>
    <row r="170" spans="1:8">
      <c r="A170" s="21">
        <v>44635</v>
      </c>
      <c r="B170" s="21">
        <v>44635</v>
      </c>
      <c r="C170" s="7" t="s">
        <v>305</v>
      </c>
      <c r="D170" s="8" t="s">
        <v>306</v>
      </c>
      <c r="E170" s="9" t="s">
        <v>18</v>
      </c>
      <c r="F170" s="9">
        <v>13</v>
      </c>
      <c r="G170" s="10">
        <v>75</v>
      </c>
      <c r="H170" s="10">
        <f t="shared" si="5"/>
        <v>975</v>
      </c>
    </row>
    <row r="171" spans="1:8">
      <c r="A171" s="23">
        <v>44635</v>
      </c>
      <c r="B171" s="26">
        <v>44635</v>
      </c>
      <c r="C171" s="16" t="s">
        <v>307</v>
      </c>
      <c r="D171" s="8" t="s">
        <v>308</v>
      </c>
      <c r="E171" s="9" t="s">
        <v>18</v>
      </c>
      <c r="F171" s="9">
        <v>108</v>
      </c>
      <c r="G171" s="10">
        <v>127.44</v>
      </c>
      <c r="H171" s="10">
        <f t="shared" si="5"/>
        <v>13763.52</v>
      </c>
    </row>
    <row r="172" spans="1:8">
      <c r="A172" s="23">
        <v>44643</v>
      </c>
      <c r="B172" s="26">
        <v>44643</v>
      </c>
      <c r="C172" s="16" t="s">
        <v>84</v>
      </c>
      <c r="D172" s="8" t="s">
        <v>309</v>
      </c>
      <c r="E172" s="9" t="s">
        <v>18</v>
      </c>
      <c r="F172" s="9">
        <v>78</v>
      </c>
      <c r="G172" s="10">
        <v>179.31</v>
      </c>
      <c r="H172" s="10">
        <f t="shared" si="5"/>
        <v>13986.18</v>
      </c>
    </row>
    <row r="173" spans="1:8">
      <c r="A173" s="21">
        <v>44242</v>
      </c>
      <c r="B173" s="21">
        <v>44242</v>
      </c>
      <c r="C173" s="16" t="s">
        <v>310</v>
      </c>
      <c r="D173" s="8" t="s">
        <v>311</v>
      </c>
      <c r="E173" s="9" t="s">
        <v>18</v>
      </c>
      <c r="F173" s="9">
        <v>1</v>
      </c>
      <c r="G173" s="10">
        <v>6328</v>
      </c>
      <c r="H173" s="10">
        <f t="shared" si="5"/>
        <v>6328</v>
      </c>
    </row>
    <row r="174" spans="1:8">
      <c r="A174" s="21">
        <v>44635</v>
      </c>
      <c r="B174" s="21">
        <v>44635</v>
      </c>
      <c r="C174" s="7" t="s">
        <v>312</v>
      </c>
      <c r="D174" s="8" t="s">
        <v>313</v>
      </c>
      <c r="E174" s="9" t="s">
        <v>18</v>
      </c>
      <c r="F174" s="9">
        <v>89</v>
      </c>
      <c r="G174" s="10">
        <v>16.34</v>
      </c>
      <c r="H174" s="10">
        <f t="shared" si="5"/>
        <v>1454.26</v>
      </c>
    </row>
    <row r="175" spans="1:8">
      <c r="A175" s="23">
        <v>44643</v>
      </c>
      <c r="B175" s="26">
        <v>44643</v>
      </c>
      <c r="C175" s="16" t="s">
        <v>314</v>
      </c>
      <c r="D175" s="8" t="s">
        <v>315</v>
      </c>
      <c r="E175" s="9" t="s">
        <v>165</v>
      </c>
      <c r="F175" s="9">
        <v>46</v>
      </c>
      <c r="G175" s="10">
        <v>46.68</v>
      </c>
      <c r="H175" s="10">
        <f t="shared" si="5"/>
        <v>2147.2800000000002</v>
      </c>
    </row>
    <row r="176" spans="1:8">
      <c r="A176" s="23">
        <v>44635</v>
      </c>
      <c r="B176" s="26">
        <v>44635</v>
      </c>
      <c r="C176" s="16" t="s">
        <v>307</v>
      </c>
      <c r="D176" s="8" t="s">
        <v>316</v>
      </c>
      <c r="E176" s="9" t="s">
        <v>18</v>
      </c>
      <c r="F176" s="9">
        <v>69</v>
      </c>
      <c r="G176" s="10">
        <v>53.69</v>
      </c>
      <c r="H176" s="10">
        <f t="shared" si="5"/>
        <v>3704.6099999999997</v>
      </c>
    </row>
    <row r="177" spans="1:8">
      <c r="A177" s="24">
        <v>44643</v>
      </c>
      <c r="B177" s="21">
        <v>44643</v>
      </c>
      <c r="C177" s="13" t="s">
        <v>317</v>
      </c>
      <c r="D177" s="8" t="s">
        <v>318</v>
      </c>
      <c r="E177" s="9" t="s">
        <v>165</v>
      </c>
      <c r="F177" s="9">
        <v>40</v>
      </c>
      <c r="G177" s="10">
        <v>39.200000000000003</v>
      </c>
      <c r="H177" s="10">
        <f t="shared" si="5"/>
        <v>1568</v>
      </c>
    </row>
    <row r="178" spans="1:8">
      <c r="A178" s="23">
        <v>44643</v>
      </c>
      <c r="B178" s="26">
        <v>44643</v>
      </c>
      <c r="C178" s="16" t="s">
        <v>319</v>
      </c>
      <c r="D178" s="8" t="s">
        <v>320</v>
      </c>
      <c r="E178" s="9" t="s">
        <v>165</v>
      </c>
      <c r="F178" s="9">
        <v>9</v>
      </c>
      <c r="G178" s="10">
        <v>155.72999999999999</v>
      </c>
      <c r="H178" s="10">
        <f t="shared" si="5"/>
        <v>1401.57</v>
      </c>
    </row>
    <row r="179" spans="1:8">
      <c r="A179" s="21">
        <v>44635</v>
      </c>
      <c r="B179" s="21">
        <v>44635</v>
      </c>
      <c r="C179" s="13" t="s">
        <v>321</v>
      </c>
      <c r="D179" s="8" t="s">
        <v>322</v>
      </c>
      <c r="E179" s="9" t="s">
        <v>18</v>
      </c>
      <c r="F179" s="9">
        <v>1</v>
      </c>
      <c r="G179" s="10">
        <v>7360.84</v>
      </c>
      <c r="H179" s="10">
        <f t="shared" si="5"/>
        <v>7360.84</v>
      </c>
    </row>
    <row r="180" spans="1:8">
      <c r="A180" s="23" t="s">
        <v>323</v>
      </c>
      <c r="B180" s="26">
        <v>44242</v>
      </c>
      <c r="C180" s="16" t="s">
        <v>324</v>
      </c>
      <c r="D180" s="8" t="s">
        <v>325</v>
      </c>
      <c r="E180" s="9" t="s">
        <v>18</v>
      </c>
      <c r="F180" s="9">
        <v>1</v>
      </c>
      <c r="G180" s="10">
        <v>4497.13</v>
      </c>
      <c r="H180" s="10">
        <f t="shared" si="5"/>
        <v>4497.13</v>
      </c>
    </row>
    <row r="181" spans="1:8">
      <c r="A181" s="21">
        <v>44635</v>
      </c>
      <c r="B181" s="21">
        <v>44635</v>
      </c>
      <c r="C181" s="7" t="s">
        <v>326</v>
      </c>
      <c r="D181" s="8" t="s">
        <v>327</v>
      </c>
      <c r="E181" s="9" t="s">
        <v>328</v>
      </c>
      <c r="F181" s="9">
        <v>4</v>
      </c>
      <c r="G181" s="10">
        <v>912.08</v>
      </c>
      <c r="H181" s="10">
        <f t="shared" si="5"/>
        <v>3648.32</v>
      </c>
    </row>
    <row r="182" spans="1:8">
      <c r="A182" s="21">
        <v>44761</v>
      </c>
      <c r="B182" s="21">
        <v>44761</v>
      </c>
      <c r="C182" s="13" t="s">
        <v>329</v>
      </c>
      <c r="D182" s="8" t="s">
        <v>330</v>
      </c>
      <c r="E182" s="9" t="s">
        <v>18</v>
      </c>
      <c r="F182" s="9">
        <v>3</v>
      </c>
      <c r="G182" s="10">
        <v>108.56</v>
      </c>
      <c r="H182" s="10">
        <f t="shared" si="5"/>
        <v>325.68</v>
      </c>
    </row>
    <row r="183" spans="1:8">
      <c r="A183" s="21">
        <v>44242</v>
      </c>
      <c r="B183" s="21">
        <v>44242</v>
      </c>
      <c r="C183" s="13" t="s">
        <v>196</v>
      </c>
      <c r="D183" s="8" t="s">
        <v>331</v>
      </c>
      <c r="E183" s="9" t="s">
        <v>18</v>
      </c>
      <c r="F183" s="9">
        <v>1</v>
      </c>
      <c r="G183" s="10">
        <v>23615.34</v>
      </c>
      <c r="H183" s="10">
        <f t="shared" si="5"/>
        <v>23615.34</v>
      </c>
    </row>
    <row r="184" spans="1:8">
      <c r="G184" s="18"/>
      <c r="H184" s="18">
        <f>SUM(H7:H183)</f>
        <v>4783961.1900000004</v>
      </c>
    </row>
    <row r="185" spans="1:8">
      <c r="A185" t="s">
        <v>332</v>
      </c>
      <c r="F185" s="17" t="s">
        <v>333</v>
      </c>
      <c r="G185" s="18"/>
      <c r="H185" s="18"/>
    </row>
    <row r="186" spans="1:8">
      <c r="A186" t="s">
        <v>334</v>
      </c>
      <c r="D186" t="s">
        <v>335</v>
      </c>
      <c r="F186" s="17" t="s">
        <v>336</v>
      </c>
      <c r="G186" s="18"/>
      <c r="H186" s="18"/>
    </row>
    <row r="187" spans="1:8">
      <c r="G187" s="18"/>
      <c r="H187" s="18"/>
    </row>
    <row r="188" spans="1:8">
      <c r="A188" t="s">
        <v>333</v>
      </c>
      <c r="G188" s="18"/>
      <c r="H188" s="18"/>
    </row>
    <row r="189" spans="1:8">
      <c r="G189" s="18"/>
      <c r="H189" s="18"/>
    </row>
    <row r="190" spans="1:8">
      <c r="G190" s="18"/>
      <c r="H190" s="18"/>
    </row>
    <row r="191" spans="1:8">
      <c r="G191" s="18"/>
      <c r="H191" s="18"/>
    </row>
    <row r="192" spans="1:8">
      <c r="G192" s="18"/>
      <c r="H192" s="18"/>
    </row>
    <row r="193" spans="6:8">
      <c r="G193" s="18"/>
      <c r="H193" s="18"/>
    </row>
    <row r="194" spans="6:8">
      <c r="G194" s="18"/>
      <c r="H194" s="18"/>
    </row>
    <row r="195" spans="6:8">
      <c r="G195" s="18"/>
      <c r="H195" s="18"/>
    </row>
    <row r="196" spans="6:8">
      <c r="G196" s="18"/>
      <c r="H196" s="18"/>
    </row>
    <row r="197" spans="6:8">
      <c r="G197" s="18"/>
      <c r="H197" s="18"/>
    </row>
    <row r="198" spans="6:8">
      <c r="G198" s="18"/>
      <c r="H198" s="18"/>
    </row>
    <row r="199" spans="6:8">
      <c r="G199" s="18"/>
      <c r="H199" s="18"/>
    </row>
    <row r="200" spans="6:8">
      <c r="G200" s="18"/>
      <c r="H200" s="18"/>
    </row>
    <row r="201" spans="6:8">
      <c r="G201" s="18"/>
      <c r="H201" s="18"/>
    </row>
    <row r="202" spans="6:8">
      <c r="G202" s="18"/>
      <c r="H202" s="18"/>
    </row>
    <row r="203" spans="6:8">
      <c r="G203" s="18"/>
      <c r="H203" s="18"/>
    </row>
    <row r="204" spans="6:8">
      <c r="G204" s="18"/>
      <c r="H204" s="18"/>
    </row>
    <row r="205" spans="6:8">
      <c r="F205" s="19"/>
      <c r="G205" s="18"/>
      <c r="H205" s="18"/>
    </row>
    <row r="206" spans="6:8">
      <c r="F206" s="19"/>
      <c r="G206" s="18"/>
      <c r="H206" s="18"/>
    </row>
    <row r="207" spans="6:8">
      <c r="F207" s="19"/>
      <c r="G207" s="18"/>
      <c r="H207" s="18"/>
    </row>
    <row r="208" spans="6:8">
      <c r="F208" s="19"/>
      <c r="G208" s="18"/>
      <c r="H208" s="18"/>
    </row>
    <row r="209" spans="6:8">
      <c r="F209" s="19"/>
      <c r="G209" s="18"/>
      <c r="H209" s="18"/>
    </row>
    <row r="210" spans="6:8">
      <c r="F210" s="19"/>
      <c r="G210" s="18"/>
      <c r="H210" s="18"/>
    </row>
    <row r="211" spans="6:8">
      <c r="F211" s="19"/>
      <c r="G211" s="18"/>
      <c r="H211" s="18"/>
    </row>
    <row r="212" spans="6:8">
      <c r="F212" s="19"/>
      <c r="G212" s="18"/>
      <c r="H212" s="18"/>
    </row>
    <row r="213" spans="6:8">
      <c r="F213" s="19"/>
      <c r="G213" s="18"/>
      <c r="H213" s="18"/>
    </row>
    <row r="214" spans="6:8">
      <c r="F214" s="19"/>
      <c r="G214" s="18"/>
      <c r="H214" s="18"/>
    </row>
    <row r="215" spans="6:8">
      <c r="F215" s="19"/>
      <c r="G215" s="18"/>
      <c r="H215" s="18"/>
    </row>
    <row r="216" spans="6:8">
      <c r="F216" s="19"/>
      <c r="G216" s="18"/>
      <c r="H216" s="18"/>
    </row>
    <row r="217" spans="6:8">
      <c r="F217" s="19"/>
      <c r="G217" s="18"/>
      <c r="H217" s="18"/>
    </row>
    <row r="218" spans="6:8">
      <c r="F218" s="19"/>
      <c r="G218" s="18"/>
      <c r="H218" s="18"/>
    </row>
    <row r="219" spans="6:8">
      <c r="F219" s="19"/>
      <c r="G219" s="18"/>
      <c r="H219" s="18"/>
    </row>
    <row r="220" spans="6:8">
      <c r="F220" s="19"/>
      <c r="G220" s="18"/>
      <c r="H220" s="18"/>
    </row>
    <row r="221" spans="6:8">
      <c r="F221" s="19"/>
      <c r="G221" s="18"/>
      <c r="H221" s="18"/>
    </row>
    <row r="222" spans="6:8">
      <c r="F222" s="19"/>
      <c r="G222" s="18"/>
      <c r="H222" s="18"/>
    </row>
    <row r="223" spans="6:8">
      <c r="F223" s="19"/>
      <c r="G223" s="18"/>
      <c r="H223" s="18"/>
    </row>
    <row r="224" spans="6:8">
      <c r="F224" s="19"/>
      <c r="G224" s="18"/>
      <c r="H224" s="18"/>
    </row>
    <row r="225" spans="6:8">
      <c r="F225" s="19"/>
      <c r="G225" s="18"/>
      <c r="H225" s="18"/>
    </row>
    <row r="226" spans="6:8">
      <c r="F226" s="19"/>
      <c r="G226" s="18"/>
      <c r="H226" s="18"/>
    </row>
    <row r="227" spans="6:8">
      <c r="F227" s="19"/>
      <c r="G227" s="18"/>
      <c r="H227" s="18"/>
    </row>
    <row r="228" spans="6:8">
      <c r="F228" s="19"/>
      <c r="G228" s="18"/>
      <c r="H228" s="18"/>
    </row>
    <row r="229" spans="6:8">
      <c r="F229" s="19"/>
      <c r="G229" s="18"/>
      <c r="H229" s="18"/>
    </row>
    <row r="230" spans="6:8">
      <c r="F230" s="19"/>
      <c r="G230" s="18"/>
      <c r="H230" s="18"/>
    </row>
    <row r="231" spans="6:8">
      <c r="F231" s="19"/>
      <c r="G231" s="18"/>
      <c r="H231" s="18"/>
    </row>
    <row r="232" spans="6:8">
      <c r="F232" s="19"/>
      <c r="G232" s="18"/>
      <c r="H232" s="18"/>
    </row>
    <row r="233" spans="6:8">
      <c r="F233" s="19"/>
      <c r="G233" s="18"/>
      <c r="H233" s="18"/>
    </row>
    <row r="234" spans="6:8">
      <c r="F234" s="19"/>
      <c r="G234" s="18"/>
    </row>
    <row r="235" spans="6:8">
      <c r="F235" s="19"/>
      <c r="G235" s="18"/>
    </row>
    <row r="236" spans="6:8">
      <c r="F236" s="19"/>
    </row>
    <row r="237" spans="6:8">
      <c r="F237" s="19"/>
    </row>
    <row r="238" spans="6:8">
      <c r="F238" s="19"/>
    </row>
    <row r="239" spans="6:8">
      <c r="F239" s="19"/>
    </row>
    <row r="240" spans="6:8">
      <c r="F240" s="19"/>
    </row>
    <row r="241" spans="6:6">
      <c r="F241" s="19"/>
    </row>
    <row r="242" spans="6:6">
      <c r="F242" s="19"/>
    </row>
    <row r="243" spans="6:6">
      <c r="F243" s="19"/>
    </row>
    <row r="244" spans="6:6">
      <c r="F244" s="19"/>
    </row>
    <row r="245" spans="6:6">
      <c r="F245" s="19"/>
    </row>
    <row r="246" spans="6:6">
      <c r="F246" s="19"/>
    </row>
    <row r="247" spans="6:6">
      <c r="F247" s="19"/>
    </row>
    <row r="248" spans="6:6">
      <c r="F248" s="19"/>
    </row>
    <row r="249" spans="6:6">
      <c r="F249" s="19"/>
    </row>
  </sheetData>
  <mergeCells count="5">
    <mergeCell ref="A5:H5"/>
    <mergeCell ref="A1:H1"/>
    <mergeCell ref="A2:H2"/>
    <mergeCell ref="A3:H3"/>
    <mergeCell ref="A4:H4"/>
  </mergeCells>
  <pageMargins left="1.2118110236220472" right="1.3019685039370079" top="0.39370078740157477" bottom="0.39370078740157477" header="0" footer="0"/>
  <pageSetup paperSize="9" scale="87" fitToWidth="0" fitToHeight="0" pageOrder="overThenDown" orientation="landscape" useFirstPageNumber="1" r:id="rId1"/>
  <headerFooter alignWithMargins="0"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Otto Amin Gomez Soto</cp:lastModifiedBy>
  <cp:revision>77</cp:revision>
  <cp:lastPrinted>2023-03-20T17:26:54Z</cp:lastPrinted>
  <dcterms:created xsi:type="dcterms:W3CDTF">2022-12-29T10:48:39Z</dcterms:created>
  <dcterms:modified xsi:type="dcterms:W3CDTF">2023-03-20T17:28:06Z</dcterms:modified>
</cp:coreProperties>
</file>