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olumna\Desktop\"/>
    </mc:Choice>
  </mc:AlternateContent>
  <xr:revisionPtr revIDLastSave="0" documentId="8_{D7AA12CE-DF6E-477E-A826-92CAA023C3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7" i="1" l="1"/>
  <c r="I203" i="1"/>
  <c r="I204" i="1"/>
  <c r="I205" i="1"/>
  <c r="I206" i="1"/>
  <c r="I194" i="1"/>
  <c r="I195" i="1"/>
  <c r="I196" i="1"/>
  <c r="I197" i="1"/>
  <c r="I198" i="1"/>
  <c r="I199" i="1"/>
  <c r="I200" i="1"/>
  <c r="I201" i="1"/>
  <c r="I202" i="1"/>
  <c r="I184" i="1"/>
  <c r="I185" i="1"/>
  <c r="I186" i="1"/>
  <c r="I187" i="1"/>
  <c r="I188" i="1"/>
  <c r="I189" i="1"/>
  <c r="I190" i="1"/>
  <c r="I191" i="1"/>
  <c r="I192" i="1"/>
  <c r="I193" i="1"/>
  <c r="I173" i="1"/>
  <c r="I174" i="1"/>
  <c r="I175" i="1"/>
  <c r="I176" i="1"/>
  <c r="I177" i="1"/>
  <c r="I178" i="1"/>
  <c r="I179" i="1"/>
  <c r="I180" i="1"/>
  <c r="I181" i="1"/>
  <c r="I182" i="1"/>
  <c r="I183" i="1"/>
  <c r="I163" i="1"/>
  <c r="I164" i="1"/>
  <c r="I165" i="1"/>
  <c r="I166" i="1"/>
  <c r="I167" i="1"/>
  <c r="I168" i="1"/>
  <c r="I169" i="1"/>
  <c r="I170" i="1"/>
  <c r="I171" i="1"/>
  <c r="I172" i="1"/>
  <c r="I152" i="1"/>
  <c r="I153" i="1"/>
  <c r="I154" i="1"/>
  <c r="I155" i="1"/>
  <c r="I156" i="1"/>
  <c r="I157" i="1"/>
  <c r="I158" i="1"/>
  <c r="I159" i="1"/>
  <c r="I160" i="1"/>
  <c r="I161" i="1"/>
  <c r="I162" i="1"/>
  <c r="I141" i="1"/>
  <c r="I142" i="1"/>
  <c r="I143" i="1"/>
  <c r="I144" i="1"/>
  <c r="I145" i="1"/>
  <c r="I146" i="1"/>
  <c r="I147" i="1"/>
  <c r="I148" i="1"/>
  <c r="I149" i="1"/>
  <c r="I150" i="1"/>
  <c r="I151" i="1"/>
  <c r="I131" i="1"/>
  <c r="I132" i="1"/>
  <c r="I133" i="1"/>
  <c r="I134" i="1"/>
  <c r="I135" i="1"/>
  <c r="I136" i="1"/>
  <c r="I137" i="1"/>
  <c r="I138" i="1"/>
  <c r="I139" i="1"/>
  <c r="I140" i="1"/>
  <c r="I123" i="1"/>
  <c r="I124" i="1"/>
  <c r="I125" i="1"/>
  <c r="I126" i="1"/>
  <c r="I127" i="1"/>
  <c r="I128" i="1"/>
  <c r="I129" i="1"/>
  <c r="I130" i="1"/>
  <c r="I114" i="1"/>
  <c r="I115" i="1"/>
  <c r="I116" i="1"/>
  <c r="I117" i="1"/>
  <c r="I118" i="1"/>
  <c r="I119" i="1"/>
  <c r="I120" i="1"/>
  <c r="I121" i="1"/>
  <c r="I122" i="1"/>
  <c r="I103" i="1"/>
  <c r="I104" i="1"/>
  <c r="I105" i="1"/>
  <c r="I106" i="1"/>
  <c r="I107" i="1"/>
  <c r="I108" i="1"/>
  <c r="I109" i="1"/>
  <c r="I110" i="1"/>
  <c r="I111" i="1"/>
  <c r="I112" i="1"/>
  <c r="I113" i="1"/>
  <c r="I93" i="1"/>
  <c r="I94" i="1"/>
  <c r="I95" i="1"/>
  <c r="I96" i="1"/>
  <c r="I97" i="1"/>
  <c r="I98" i="1"/>
  <c r="I99" i="1"/>
  <c r="I100" i="1"/>
  <c r="I101" i="1"/>
  <c r="I102" i="1"/>
  <c r="I82" i="1"/>
  <c r="I83" i="1"/>
  <c r="I84" i="1"/>
  <c r="I85" i="1"/>
  <c r="I86" i="1"/>
  <c r="I87" i="1"/>
  <c r="I88" i="1"/>
  <c r="I89" i="1"/>
  <c r="I90" i="1"/>
  <c r="I91" i="1"/>
  <c r="I92" i="1"/>
  <c r="I71" i="1"/>
  <c r="I72" i="1"/>
  <c r="I73" i="1"/>
  <c r="I74" i="1"/>
  <c r="I75" i="1"/>
  <c r="I76" i="1"/>
  <c r="I77" i="1"/>
  <c r="I78" i="1"/>
  <c r="I79" i="1"/>
  <c r="I80" i="1"/>
  <c r="I81" i="1"/>
  <c r="I60" i="1"/>
  <c r="I61" i="1"/>
  <c r="I62" i="1"/>
  <c r="I63" i="1"/>
  <c r="I64" i="1"/>
  <c r="I65" i="1"/>
  <c r="I66" i="1"/>
  <c r="I67" i="1"/>
  <c r="I68" i="1"/>
  <c r="I69" i="1"/>
  <c r="I70" i="1"/>
  <c r="I48" i="1"/>
  <c r="I49" i="1"/>
  <c r="I50" i="1"/>
  <c r="I51" i="1"/>
  <c r="I52" i="1"/>
  <c r="I53" i="1"/>
  <c r="I54" i="1"/>
  <c r="I55" i="1"/>
  <c r="I56" i="1"/>
  <c r="I57" i="1"/>
  <c r="I58" i="1"/>
  <c r="I59" i="1"/>
  <c r="I39" i="1"/>
  <c r="I40" i="1"/>
  <c r="I41" i="1"/>
  <c r="I42" i="1"/>
  <c r="I43" i="1"/>
  <c r="I44" i="1"/>
  <c r="I45" i="1"/>
  <c r="I46" i="1"/>
  <c r="I47" i="1"/>
  <c r="I27" i="1"/>
  <c r="I28" i="1"/>
  <c r="I29" i="1"/>
  <c r="I30" i="1"/>
  <c r="I31" i="1"/>
  <c r="I32" i="1"/>
  <c r="I33" i="1"/>
  <c r="I34" i="1"/>
  <c r="I35" i="1"/>
  <c r="I36" i="1"/>
  <c r="I37" i="1"/>
  <c r="I38" i="1"/>
  <c r="I16" i="1"/>
  <c r="I17" i="1"/>
  <c r="I18" i="1"/>
  <c r="I19" i="1"/>
  <c r="I20" i="1"/>
  <c r="I21" i="1"/>
  <c r="I22" i="1"/>
  <c r="I23" i="1"/>
  <c r="I24" i="1"/>
  <c r="I25" i="1"/>
  <c r="I26" i="1"/>
  <c r="I11" i="1"/>
  <c r="I12" i="1"/>
  <c r="I13" i="1"/>
  <c r="I14" i="1"/>
  <c r="I15" i="1"/>
  <c r="I9" i="1"/>
  <c r="I10" i="1"/>
  <c r="I8" i="1"/>
</calcChain>
</file>

<file path=xl/sharedStrings.xml><?xml version="1.0" encoding="utf-8"?>
<sst xmlns="http://schemas.openxmlformats.org/spreadsheetml/2006/main" count="875" uniqueCount="444">
  <si>
    <t>INSTITUTO DE ESTABILIZACIÓN DE PRECIOS</t>
  </si>
  <si>
    <t>INESPRE</t>
  </si>
  <si>
    <t>INVENTARIO DE ALMACEN</t>
  </si>
  <si>
    <t>PERIODO DE ADQUISICIÓN</t>
  </si>
  <si>
    <t>FECHA REGISTRO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</si>
  <si>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</si>
  <si>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</si>
  <si>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</si>
  <si>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</si>
  <si>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</si>
  <si>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</si>
  <si>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30-07-2025</t>
  </si>
  <si>
    <t>AB-231101</t>
  </si>
  <si>
    <t>AGUA EMBOTELLADA</t>
  </si>
  <si>
    <t>ML-2391-01</t>
  </si>
  <si>
    <t>AMBIENTADOR 8 ONZA</t>
  </si>
  <si>
    <t>UO-2392-63</t>
  </si>
  <si>
    <t>ARCHIVO ACORDEON</t>
  </si>
  <si>
    <t>HM-236304-05</t>
  </si>
  <si>
    <t>ATOMIZADOR</t>
  </si>
  <si>
    <t>AB-231104</t>
  </si>
  <si>
    <t>AZUCAR ESPLENDA 1000/1</t>
  </si>
  <si>
    <t>UO-2392-01</t>
  </si>
  <si>
    <t xml:space="preserve">BANDA ELÁSTICA </t>
  </si>
  <si>
    <t>UO-2392-71</t>
  </si>
  <si>
    <t>BANDEJA DE ESCRITORIO DE METAL</t>
  </si>
  <si>
    <t>UO-2392-72</t>
  </si>
  <si>
    <t>BANDEJA DE ESCRITORIO PLÁSTICA</t>
  </si>
  <si>
    <t>AT-2322-01</t>
  </si>
  <si>
    <t>BANDERAS INST. EXTERIOR 4X6</t>
  </si>
  <si>
    <t>AT-2322-03</t>
  </si>
  <si>
    <t>BANDERAS INST. INTERIOR FLECO 4X6</t>
  </si>
  <si>
    <t>AT-2322-04</t>
  </si>
  <si>
    <t>BANDERAS NACIONALES DE EXTERIOR 4X6</t>
  </si>
  <si>
    <t>UO-2392-02</t>
  </si>
  <si>
    <t>BOLÍGRAFO AZUL 12/1</t>
  </si>
  <si>
    <t>CAJA(S) DE 12/1</t>
  </si>
  <si>
    <t>UO-2392-04</t>
  </si>
  <si>
    <t>BOLÍGRAFO NEGRO 12/1</t>
  </si>
  <si>
    <t>UO-2392-03</t>
  </si>
  <si>
    <t>BOLÍGRAFO ROJO 12/1</t>
  </si>
  <si>
    <t>ML-2391-03</t>
  </si>
  <si>
    <t>BOLSA P/ BASURA  30 GLS</t>
  </si>
  <si>
    <t>ML-2391-04</t>
  </si>
  <si>
    <t>BOLSA P/ BASURA  55 GLS (GRANDES)</t>
  </si>
  <si>
    <t>00/01/1900</t>
  </si>
  <si>
    <t>BOMBA P/FUMIGAR TIPO MOCHILA</t>
  </si>
  <si>
    <t>UO-2392-05</t>
  </si>
  <si>
    <t>BORRADOR DE PIZARRA</t>
  </si>
  <si>
    <t>HM-236304-02</t>
  </si>
  <si>
    <t>GRAPAS 23/10</t>
  </si>
  <si>
    <t>HM-236304-03</t>
  </si>
  <si>
    <t>GRAPAS 26/6</t>
  </si>
  <si>
    <t>ML-2391-05</t>
  </si>
  <si>
    <t>CEPILLO DE PARED</t>
  </si>
  <si>
    <t>ML-391-09</t>
  </si>
  <si>
    <t>CEPILLO P/ INODORO</t>
  </si>
  <si>
    <t>UO-2392-06</t>
  </si>
  <si>
    <t>CERA P/ CONTAR DINERO</t>
  </si>
  <si>
    <t>UO-2392-07</t>
  </si>
  <si>
    <t>CHINCHETA 10/1</t>
  </si>
  <si>
    <t>SO-392-57</t>
  </si>
  <si>
    <t xml:space="preserve">CINTA (TIO) </t>
  </si>
  <si>
    <t>UO-2392-08</t>
  </si>
  <si>
    <t>CINTA ADHESIVA ¾  18MMX33MM</t>
  </si>
  <si>
    <t>UO-2392-09</t>
  </si>
  <si>
    <t>CINTA ADHESIVA P/ EMPAQUE</t>
  </si>
  <si>
    <t>UO-2392-10</t>
  </si>
  <si>
    <t>CINTA CORRECTORA ESPECIAL 6/1</t>
  </si>
  <si>
    <t>UO-2392-11</t>
  </si>
  <si>
    <t>CINTA P/ MAQUINA SUMADORA</t>
  </si>
  <si>
    <t>UO-2392-12</t>
  </si>
  <si>
    <t>CLIP 33MM (PEQUEÑO)</t>
  </si>
  <si>
    <t>SO-392-29</t>
  </si>
  <si>
    <t>CLIP 50MM (GRANDE)</t>
  </si>
  <si>
    <t>UO-2392-13</t>
  </si>
  <si>
    <t>CLIP BILLETERO 19 MM 12/1</t>
  </si>
  <si>
    <t>UO-2392-14</t>
  </si>
  <si>
    <t>CLIP BILLETERO 32 MM 12/1</t>
  </si>
  <si>
    <t>UO-2392-15</t>
  </si>
  <si>
    <t>CLIP BILLETERO 41 MM 12/1</t>
  </si>
  <si>
    <t>UO-2392-16</t>
  </si>
  <si>
    <t>CLIP BILLETERO 51 MM 12/1</t>
  </si>
  <si>
    <t>PQ-2372-01</t>
  </si>
  <si>
    <t xml:space="preserve">CLORO </t>
  </si>
  <si>
    <t>AV-2323-01</t>
  </si>
  <si>
    <t>COLGANTE P/ CARNET</t>
  </si>
  <si>
    <t>UO-2392-18</t>
  </si>
  <si>
    <t>CUBIERTAS</t>
  </si>
  <si>
    <t>UC-2395-04</t>
  </si>
  <si>
    <t>CUCHARAS  PLÁSTICAS 25/1</t>
  </si>
  <si>
    <t>ML-2391-07</t>
  </si>
  <si>
    <t>DESTUPIDOR DE INODORO</t>
  </si>
  <si>
    <t>ML-2391-08</t>
  </si>
  <si>
    <t>DISPENSADOR DE AMBIENTADOR</t>
  </si>
  <si>
    <t>UO-2392-80</t>
  </si>
  <si>
    <t>DISPENSADOR DE CINTA P/ EMPAQUE</t>
  </si>
  <si>
    <t>ML-2391-11</t>
  </si>
  <si>
    <t>ESCOBILLON</t>
  </si>
  <si>
    <t>UO-2392-19</t>
  </si>
  <si>
    <t>ESPIRALES 12MM</t>
  </si>
  <si>
    <t>ML-2391-12</t>
  </si>
  <si>
    <t>ESPONJA DE FREGAR</t>
  </si>
  <si>
    <t>HT-2321-04</t>
  </si>
  <si>
    <t>FAJAS P/OBRERO  (S)</t>
  </si>
  <si>
    <t>UO-2392-20</t>
  </si>
  <si>
    <t>FELPA AZUL</t>
  </si>
  <si>
    <t>UO-2392-21</t>
  </si>
  <si>
    <t>FELPA NEGRA</t>
  </si>
  <si>
    <t>PC-2332-21</t>
  </si>
  <si>
    <t>FOLDER 8 1/2X11</t>
  </si>
  <si>
    <t>PC-2332-24</t>
  </si>
  <si>
    <t>FOLDER 8 1/2X13</t>
  </si>
  <si>
    <t>PC-2332-09</t>
  </si>
  <si>
    <t>FOLDER 8 1/2X14 100/1</t>
  </si>
  <si>
    <t>PC-2332-08</t>
  </si>
  <si>
    <t>FOLDER CON LOGO 9X12 500/1 BLANCO</t>
  </si>
  <si>
    <t>PC-2332-10</t>
  </si>
  <si>
    <t>FORMULARIO RECETARIO MEDICO</t>
  </si>
  <si>
    <t>PC-2332-11</t>
  </si>
  <si>
    <t>FORMULARIO DE DINERO (MP10)</t>
  </si>
  <si>
    <t>PQ-2372-04</t>
  </si>
  <si>
    <t xml:space="preserve"> ALCOHOL</t>
  </si>
  <si>
    <t>PQ-2372-03</t>
  </si>
  <si>
    <t>DECALIN</t>
  </si>
  <si>
    <t>PM-234-03</t>
  </si>
  <si>
    <t xml:space="preserve"> GEL ANTIBACTERIAL</t>
  </si>
  <si>
    <t>HM-236304-01</t>
  </si>
  <si>
    <t>GANCHO ACCO 50/1</t>
  </si>
  <si>
    <t>UO-2392-65</t>
  </si>
  <si>
    <t>GRAPADORA DE 100  PAGINA</t>
  </si>
  <si>
    <t>MQ-2393-01</t>
  </si>
  <si>
    <t>GUANTES LATEX 10/1</t>
  </si>
  <si>
    <t>ML-2391-22</t>
  </si>
  <si>
    <t>GUANTES MANO FUERTE DE LIMPIEZA</t>
  </si>
  <si>
    <t>ML-391-47</t>
  </si>
  <si>
    <t>GUANTILLAS DE ALGODON CON POLIESTER</t>
  </si>
  <si>
    <t>ML-2391-13</t>
  </si>
  <si>
    <t xml:space="preserve">JABÓN DE LIQUIDO </t>
  </si>
  <si>
    <t>UO-2392-22</t>
  </si>
  <si>
    <t xml:space="preserve">LABELS 200 </t>
  </si>
  <si>
    <t>UO-2392-23</t>
  </si>
  <si>
    <t>LAPICEROS DETECTORES DE DINERO</t>
  </si>
  <si>
    <t>UO-2392-24</t>
  </si>
  <si>
    <t>LAPIZ DE CARBON 12/1</t>
  </si>
  <si>
    <t>UO-2392-25</t>
  </si>
  <si>
    <t>LIBRETA RAYADA BLANCA  5X8</t>
  </si>
  <si>
    <t>UO-2392-26</t>
  </si>
  <si>
    <t>LIBRETA RAYADA BLANCA  8 1/2X11</t>
  </si>
  <si>
    <t>UO-2392-27</t>
  </si>
  <si>
    <t>LIBRO RECORD DE 300 PAGINAS</t>
  </si>
  <si>
    <t>UO-2392-28</t>
  </si>
  <si>
    <t>LIBRO RECORD DE 500 PAGINAS</t>
  </si>
  <si>
    <t>UO-2392-29</t>
  </si>
  <si>
    <t>MARCADORES DE PIZARRA AZUL 12/1</t>
  </si>
  <si>
    <t>UO-2392-30</t>
  </si>
  <si>
    <t>MARCADORES DE PIZARRA NEGRO 12/1</t>
  </si>
  <si>
    <t>UO-2392-31</t>
  </si>
  <si>
    <t>MARCADORES DE PIZARRA ROJO 12/1</t>
  </si>
  <si>
    <t>UO-2392-33</t>
  </si>
  <si>
    <t>MARCADORES PERMANENTE AZUL</t>
  </si>
  <si>
    <t>UO-2392-32</t>
  </si>
  <si>
    <t>MARCADORES PERMANENTE NEGRO</t>
  </si>
  <si>
    <t>UO-2392-34</t>
  </si>
  <si>
    <t>MARCADORES PERMANENTE ROJO</t>
  </si>
  <si>
    <t>MQ-2393-02</t>
  </si>
  <si>
    <t>MASCARILLA 50/1</t>
  </si>
  <si>
    <t>UO-2392-35</t>
  </si>
  <si>
    <t>MURAL   90X120</t>
  </si>
  <si>
    <t>UO-2392-36</t>
  </si>
  <si>
    <t>MURAL  60X90</t>
  </si>
  <si>
    <t>RA-2614-01</t>
  </si>
  <si>
    <t>NIAGARA</t>
  </si>
  <si>
    <t>PC-2332-22</t>
  </si>
  <si>
    <t>PAPEL  HIGIENICO 48/1</t>
  </si>
  <si>
    <t>UC-2395-02</t>
  </si>
  <si>
    <t>PAPEL ALUMINIO</t>
  </si>
  <si>
    <t>PE-2331-01</t>
  </si>
  <si>
    <t>PAPEL BLANCO  BOND 8 1/2X11</t>
  </si>
  <si>
    <t>PE-2331-02</t>
  </si>
  <si>
    <t>PAPEL  8 1/2X13 10/1</t>
  </si>
  <si>
    <t>PE-2331-03</t>
  </si>
  <si>
    <t>PAPEL  8 1/2X14 10/1</t>
  </si>
  <si>
    <t>PE-2331-05</t>
  </si>
  <si>
    <t>PAPEL BOND HILO 8 1/2X11</t>
  </si>
  <si>
    <t>PC-2332-23</t>
  </si>
  <si>
    <t>PAPEL DE HIGIÉNICO  P/DISPENSADOR  12/1</t>
  </si>
  <si>
    <t>PE-2331-04</t>
  </si>
  <si>
    <t>PAPEL TIMBRADO 8 1/2X11</t>
  </si>
  <si>
    <t>PC-2332-16</t>
  </si>
  <si>
    <t>PAPEL TOALLA P/ DISPENSADORES</t>
  </si>
  <si>
    <t>PC-2332-17</t>
  </si>
  <si>
    <t>PAPEL TOALLA 1A COCINA</t>
  </si>
  <si>
    <t>UC-2395-01</t>
  </si>
  <si>
    <t>PAPEL TRANPARENTE</t>
  </si>
  <si>
    <t>UO-2392-37</t>
  </si>
  <si>
    <t>UHU  PEGAMENTO EN BARRA</t>
  </si>
  <si>
    <t>UO-2392-38</t>
  </si>
  <si>
    <t>PEGAMENTO EN GEL</t>
  </si>
  <si>
    <t>PP-2652-01</t>
  </si>
  <si>
    <t>PERFORADORA DE DOS HOYO</t>
  </si>
  <si>
    <t>PP-2652-02</t>
  </si>
  <si>
    <t>PERFORADORA DE TRES HOYOS</t>
  </si>
  <si>
    <t>UO-2392-61</t>
  </si>
  <si>
    <t>PIZARRA    90X120</t>
  </si>
  <si>
    <t>UO-2392-62</t>
  </si>
  <si>
    <t>PIZARRA 60X90</t>
  </si>
  <si>
    <t>UC-2395-03</t>
  </si>
  <si>
    <t xml:space="preserve">PLATOS PEQUEÑOS </t>
  </si>
  <si>
    <t>FARDO(S) 40/1</t>
  </si>
  <si>
    <t>UO-2392-60</t>
  </si>
  <si>
    <t>TONER P/ IMPRIMIR CARNET</t>
  </si>
  <si>
    <t>HM-236304-08</t>
  </si>
  <si>
    <t>PORTA CLIP</t>
  </si>
  <si>
    <t>HM-236304-07</t>
  </si>
  <si>
    <t>PORTA LÁPIZ</t>
  </si>
  <si>
    <t>UO-2392-39</t>
  </si>
  <si>
    <t>POST-IT AMARILLO 3X3</t>
  </si>
  <si>
    <t>UO-2392-40</t>
  </si>
  <si>
    <t>POST-IT SING HERE</t>
  </si>
  <si>
    <t>UO-2392-41</t>
  </si>
  <si>
    <t>PROTECTOR DE HOJAS 100/1</t>
  </si>
  <si>
    <t>UO-2392-70</t>
  </si>
  <si>
    <t>PVC 1A CARNET</t>
  </si>
  <si>
    <t>HM-236304-09</t>
  </si>
  <si>
    <t>RASTRILLO METAL</t>
  </si>
  <si>
    <t>UO-2392-43</t>
  </si>
  <si>
    <t>RESALTADORES ROSADO</t>
  </si>
  <si>
    <t>ML-2391-09</t>
  </si>
  <si>
    <t>RECOGEDOR  DE BASURA</t>
  </si>
  <si>
    <t>UO-2392-46</t>
  </si>
  <si>
    <t>REGLAS</t>
  </si>
  <si>
    <t>PC-2332-12</t>
  </si>
  <si>
    <t>REQUISICIÓN DE MATERIALES (FORMULARIO)</t>
  </si>
  <si>
    <t>UO-2392-42</t>
  </si>
  <si>
    <t>RESALTADORES AMARILLO</t>
  </si>
  <si>
    <t>UO-2392-45</t>
  </si>
  <si>
    <t>RESALTADORE MAMEY</t>
  </si>
  <si>
    <t>UO-2392-44</t>
  </si>
  <si>
    <t>RESALTADORES VERDE</t>
  </si>
  <si>
    <t>PC-2332-13</t>
  </si>
  <si>
    <t>ROLLO  1A MAQUINA SUMADORA ELÉCTRICA</t>
  </si>
  <si>
    <t>UO-2392-69</t>
  </si>
  <si>
    <t>SACAGRAPA</t>
  </si>
  <si>
    <t>HM-236304-06</t>
  </si>
  <si>
    <t>SACA PUNTA DE METAL</t>
  </si>
  <si>
    <t>PC-2332-14</t>
  </si>
  <si>
    <t>SERVILLETAS  500/10</t>
  </si>
  <si>
    <t>PC-2332-15</t>
  </si>
  <si>
    <t>SERVILLETAS CUADRADAS 24/1 (11)</t>
  </si>
  <si>
    <t>PC-2332-01</t>
  </si>
  <si>
    <t>SOBRE MANILA 8 1/2X11 500/1 AMARILLO</t>
  </si>
  <si>
    <t>PC-2332-02</t>
  </si>
  <si>
    <t>SOBRE MANILA 8 1/2X13 500/1 AMARILLO</t>
  </si>
  <si>
    <t>PC-2332-03</t>
  </si>
  <si>
    <t>SOBRE MANILA 8 1/2X14 500/1 AMARILLO</t>
  </si>
  <si>
    <t>PC-2332-04</t>
  </si>
  <si>
    <t>SOBRE TIPO CARTA  EN HILO</t>
  </si>
  <si>
    <t>PC-2332-05</t>
  </si>
  <si>
    <t>SOBRE TIPO CARTA BLANCA 500/1</t>
  </si>
  <si>
    <t>PC-2332-06</t>
  </si>
  <si>
    <t>SOBRE TIPO CARTA TIMBRADO 500/1</t>
  </si>
  <si>
    <t>ML-2391-10</t>
  </si>
  <si>
    <t>SUAPE</t>
  </si>
  <si>
    <t>UO-2392-47</t>
  </si>
  <si>
    <t>TABLA DE APOYO 8 1/2X11</t>
  </si>
  <si>
    <t>PT-237206-01</t>
  </si>
  <si>
    <t>TINTA P/SELLO AZUL TIPO GOTERO</t>
  </si>
  <si>
    <t>UC-2395-07</t>
  </si>
  <si>
    <t xml:space="preserve">VASO DESECHABLE  3 ONZA 24/1 </t>
  </si>
  <si>
    <t>UC-2395-06</t>
  </si>
  <si>
    <t>VASO DESECHABLE 10 ONZ. 50/1</t>
  </si>
  <si>
    <t>CAJA(S) DE 50/1</t>
  </si>
  <si>
    <t>NI-2399-01</t>
  </si>
  <si>
    <t>VELAS SIN PERFUME</t>
  </si>
  <si>
    <t>AV-2323-02</t>
  </si>
  <si>
    <t>YOYO 1A CARNET</t>
  </si>
  <si>
    <t>ML-2391-14</t>
  </si>
  <si>
    <t xml:space="preserve">ZAFACON </t>
  </si>
  <si>
    <t>UO-2392-53</t>
  </si>
  <si>
    <t>SUMADORA ELÉCTRICA</t>
  </si>
  <si>
    <t>UO-2392-55</t>
  </si>
  <si>
    <t>CARPETA DE 3 ARGOLLAS 2"</t>
  </si>
  <si>
    <t>UO-2392-56</t>
  </si>
  <si>
    <t>CARPETA DE 3 ARGOLLAS 1"</t>
  </si>
  <si>
    <t>UO-2392-57</t>
  </si>
  <si>
    <t>CARPETA DE 3 ARGOLLAS 1 1/2"</t>
  </si>
  <si>
    <t>PT-237206-02</t>
  </si>
  <si>
    <t>TINTA P/ SELLO TIPO ROLON NEGRA</t>
  </si>
  <si>
    <t>UO-2392-58</t>
  </si>
  <si>
    <t>CORRECTOR TIPO LÁPIZ</t>
  </si>
  <si>
    <t>AB-231103</t>
  </si>
  <si>
    <t>AZUCAR 5 LIBRA</t>
  </si>
  <si>
    <t>AB-231115</t>
  </si>
  <si>
    <t>AZUCAR SPLENDA 300/1</t>
  </si>
  <si>
    <t>AB-231105</t>
  </si>
  <si>
    <t>COCOA</t>
  </si>
  <si>
    <t>AB-231106</t>
  </si>
  <si>
    <t>CREMORA</t>
  </si>
  <si>
    <t>AB-231109</t>
  </si>
  <si>
    <t>TE DE MENTA</t>
  </si>
  <si>
    <t>AB-231110</t>
  </si>
  <si>
    <t>TE DE GENJIBRE</t>
  </si>
  <si>
    <t>AB-231111</t>
  </si>
  <si>
    <t>MENTA DE CAFÉ</t>
  </si>
  <si>
    <t>AB-231112</t>
  </si>
  <si>
    <t>MENTA DE CANELA</t>
  </si>
  <si>
    <t>AB-231114</t>
  </si>
  <si>
    <t>TE FRIO DE LATA</t>
  </si>
  <si>
    <t>AB-231108</t>
  </si>
  <si>
    <t>CAFE 1 LIBRA SANTO DOMINGO 20/1</t>
  </si>
  <si>
    <t>BANDERA NACIONAL CON LAZO</t>
  </si>
  <si>
    <t>UO-2392-68</t>
  </si>
  <si>
    <t>ARMAZON 8 1/2 X 11</t>
  </si>
  <si>
    <t>ML-2391-15</t>
  </si>
  <si>
    <t>BOLSA P/ BASURA 17 X 22</t>
  </si>
  <si>
    <t>ML-2391-16</t>
  </si>
  <si>
    <t xml:space="preserve">BRILLO DE FREGAR </t>
  </si>
  <si>
    <t>ML-2391-17</t>
  </si>
  <si>
    <t>DETERGENTE EL POLVO</t>
  </si>
  <si>
    <t>ML-2391-18</t>
  </si>
  <si>
    <t>ESCOBA PLASTILLA CON PALO</t>
  </si>
  <si>
    <t>ML-2391-19</t>
  </si>
  <si>
    <t>ESCOBA DE GUANO</t>
  </si>
  <si>
    <t>ML-2391-20</t>
  </si>
  <si>
    <t xml:space="preserve">CUBETAS </t>
  </si>
  <si>
    <t>PC-2332-18</t>
  </si>
  <si>
    <t>LANILLA</t>
  </si>
  <si>
    <t>PQ-2372-02</t>
  </si>
  <si>
    <t>MISTOLIN</t>
  </si>
  <si>
    <t>ML-2391-21</t>
  </si>
  <si>
    <t>RASTRILLO PLASTICO</t>
  </si>
  <si>
    <t>UC-2395-08</t>
  </si>
  <si>
    <t>PLATO NO. 9  20/1</t>
  </si>
  <si>
    <t>UO-2392-74</t>
  </si>
  <si>
    <t>BORRA BLANCA</t>
  </si>
  <si>
    <t>UO-2392-73</t>
  </si>
  <si>
    <t>TIJERA</t>
  </si>
  <si>
    <t>HT-2321-01</t>
  </si>
  <si>
    <t>CAMISA DE HOMBRE (M) M.L</t>
  </si>
  <si>
    <t>UO-2392-64</t>
  </si>
  <si>
    <t>DISPENSADOR DE CINTA 3/4</t>
  </si>
  <si>
    <t>UO-2392-77</t>
  </si>
  <si>
    <t>CINTA CORRECTORA 4.2</t>
  </si>
  <si>
    <t>UO-2392-76</t>
  </si>
  <si>
    <t>CINTA CORRECTORA ESPECIAL 6 EN 1</t>
  </si>
  <si>
    <t>HT-2321-13</t>
  </si>
  <si>
    <t>POLOCHE BLANCO XXL</t>
  </si>
  <si>
    <t>UO-2392-75</t>
  </si>
  <si>
    <t>POST IT BANDERITAS</t>
  </si>
  <si>
    <t>AV-2323-03</t>
  </si>
  <si>
    <t>PORTA CARNET</t>
  </si>
  <si>
    <t>AT-2322-05</t>
  </si>
  <si>
    <t>BANDERA INSTITUCIONAL P/ DESFILE</t>
  </si>
  <si>
    <t>AU-2323-11</t>
  </si>
  <si>
    <t>DELANTAL</t>
  </si>
  <si>
    <t>PC-2332-26</t>
  </si>
  <si>
    <t>SOBRE MANILA BLANCO (T)8 1/2 X 11</t>
  </si>
  <si>
    <t>PC-2332-25</t>
  </si>
  <si>
    <t>FORMULARIO COMPROBANTE DE EGRESO</t>
  </si>
  <si>
    <t>UO-2392-78</t>
  </si>
  <si>
    <t>PENDAFLEX  X11</t>
  </si>
  <si>
    <t>UO-2392-79</t>
  </si>
  <si>
    <t>PENDAFLEX  X13</t>
  </si>
  <si>
    <t>29-08-2025</t>
  </si>
  <si>
    <t>PC-2332-27</t>
  </si>
  <si>
    <t>FORMULARIO TRAMITACION DE DOCUMENTOS</t>
  </si>
  <si>
    <t>ML-2391-23</t>
  </si>
  <si>
    <t>TOALLA DE COCINA</t>
  </si>
  <si>
    <t>10-09-2025</t>
  </si>
  <si>
    <t>ML-2391-24</t>
  </si>
  <si>
    <t>GUANTILLA PARA MECANICO</t>
  </si>
  <si>
    <t>UO-2392-81</t>
  </si>
  <si>
    <t>ARMAZON 8 1/2 X 13</t>
  </si>
  <si>
    <t>06-10-2025</t>
  </si>
  <si>
    <t>UO-2392-54</t>
  </si>
  <si>
    <t>SUMADORA MANUAL</t>
  </si>
  <si>
    <t>15-12-2025</t>
  </si>
  <si>
    <t>PQ-237206</t>
  </si>
  <si>
    <t>INSECTICIDA</t>
  </si>
  <si>
    <t>PC-2332-28</t>
  </si>
  <si>
    <t>PAPEL CARBON</t>
  </si>
  <si>
    <t>24-12-2025</t>
  </si>
  <si>
    <t>UC-239509</t>
  </si>
  <si>
    <t>TENEDOR</t>
  </si>
  <si>
    <t>30-12-2025</t>
  </si>
  <si>
    <t>UO-2392-82</t>
  </si>
  <si>
    <t>FOLDER PARTITIUM DE 6 DIVISION</t>
  </si>
  <si>
    <t>PAE-2614-01</t>
  </si>
  <si>
    <t xml:space="preserve">NEVERA </t>
  </si>
  <si>
    <t>06-01-2026</t>
  </si>
  <si>
    <t>PAE-2614-02</t>
  </si>
  <si>
    <t>TOSTADORA</t>
  </si>
  <si>
    <t>PAE-2614-03</t>
  </si>
  <si>
    <t>LICUADORA</t>
  </si>
  <si>
    <t>PAE-2614-04</t>
  </si>
  <si>
    <t>BEBEDERO</t>
  </si>
  <si>
    <t>PAE-2614-05</t>
  </si>
  <si>
    <t>CAFETERA 12 TAZAS</t>
  </si>
  <si>
    <t>PAE-2614-06</t>
  </si>
  <si>
    <t>CAFETERA 40 TAZAS</t>
  </si>
  <si>
    <t>PAE-2614-07</t>
  </si>
  <si>
    <t>ABANICO INDUSTRIAL</t>
  </si>
  <si>
    <t>PAE-2614-08</t>
  </si>
  <si>
    <t>TERMO PARA CAFE</t>
  </si>
  <si>
    <t>MH-2657-01</t>
  </si>
  <si>
    <t>GUILLOTINA</t>
  </si>
  <si>
    <t>ACC-2398-02</t>
  </si>
  <si>
    <t>PLAFONES DE TEJADO</t>
  </si>
  <si>
    <t>HT-2321-20</t>
  </si>
  <si>
    <t>CAMISA DE HOMBRE (S) M.C</t>
  </si>
  <si>
    <t>HT-2321-14</t>
  </si>
  <si>
    <t>CAMISA DE HOMBRE (S) ML</t>
  </si>
  <si>
    <t>EAA-2621-01</t>
  </si>
  <si>
    <t>BOCINAS BLUETOOHT</t>
  </si>
  <si>
    <t>ACC-2398-03</t>
  </si>
  <si>
    <t>TRIPODE MINI</t>
  </si>
  <si>
    <t>ACC-2398-04</t>
  </si>
  <si>
    <t>TRIPODE NORMAL</t>
  </si>
  <si>
    <t>Encargado de Almacén y Suministros</t>
  </si>
  <si>
    <t>TOTAL</t>
  </si>
  <si>
    <t>CAJA</t>
  </si>
  <si>
    <t>PAQ.</t>
  </si>
  <si>
    <t>FARDO 20/1</t>
  </si>
  <si>
    <t>FARDO 10/1</t>
  </si>
  <si>
    <t>MAYRA AQUINO</t>
  </si>
  <si>
    <t>CARMEN SUSANA PINEDA</t>
  </si>
  <si>
    <t>CONTADOR:</t>
  </si>
  <si>
    <t>ENCARGADO:</t>
  </si>
  <si>
    <t>FISCALIZADOR:</t>
  </si>
  <si>
    <t>SR. RAFAELITO MACIA LATOTI</t>
  </si>
  <si>
    <t xml:space="preserve"> DICIEMBRE 2025</t>
  </si>
  <si>
    <t xml:space="preserve"> </t>
  </si>
  <si>
    <t>FARDO20/1</t>
  </si>
  <si>
    <t>UNIDAD -</t>
  </si>
  <si>
    <t xml:space="preserve">UNIDAD </t>
  </si>
  <si>
    <t xml:space="preserve">CAJA </t>
  </si>
  <si>
    <t>UNIDAD</t>
  </si>
  <si>
    <t xml:space="preserve">FARDO </t>
  </si>
  <si>
    <t xml:space="preserve">GALÓN </t>
  </si>
  <si>
    <t>YARDA</t>
  </si>
  <si>
    <t>RESMA</t>
  </si>
  <si>
    <t>FARDO</t>
  </si>
  <si>
    <t xml:space="preserve">RESMA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</si>
</sst>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charset val="134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center"/>
    </xf>
    <xf numFmtId="4" fontId="0" fillId="2" borderId="0" xfId="0" applyNumberFormat="1" applyFill="1"/>
    <xf numFmtId="4" fontId="6" fillId="2" borderId="3" xfId="0" applyNumberFormat="1" applyFont="1" applyFill="1" applyBorder="1" applyAlignment="1">
      <alignment horizontal="center" vertical="center"/>
    </xf>
    <xf numFmtId="4" fontId="0" fillId="2" borderId="2" xfId="0" applyNumberForma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62150" cy="792480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27000"/>
          <a:ext cx="1962150" cy="792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318"/>
  <sheetViews>
    <sheetView tabSelected="1" topLeftCell="A7" zoomScaleNormal="100" workbookViewId="0">
      <selection activeCell="M15" sqref="M15"/>
    </sheetView>
  </sheetViews>
  <sheetFormatPr baseColWidth="10" defaultColWidth="9" defaultRowHeight="15"/>
  <cols>
    <col min="1" max="1" width="2" customWidth="1"/>
    <col min="2" max="2" width="12.42578125" customWidth="1"/>
    <col min="3" max="3" width="13.140625" customWidth="1"/>
    <col min="4" max="4" width="13.42578125" customWidth="1"/>
    <col min="5" max="5" width="32.140625" customWidth="1"/>
    <col min="6" max="6" width="13.28515625" customWidth="1"/>
    <col min="7" max="7" width="9.7109375" customWidth="1"/>
    <col min="8" max="8" width="10.7109375" customWidth="1"/>
    <col min="9" max="9" width="15" customWidth="1"/>
    <col min="10" max="10" width="20.28515625" bestFit="1" customWidth="1"/>
    <col min="11" max="11" width="9" customWidth="1"/>
  </cols>
  <sheetData>
    <row r="1" spans="1:230" ht="9.9499999999999993" customHeight="1">
      <c r="A1" s="33"/>
      <c r="B1" s="33"/>
      <c r="C1" s="33"/>
      <c r="D1" s="33"/>
      <c r="E1" s="33"/>
      <c r="F1" s="33"/>
      <c r="G1" s="33"/>
      <c r="H1" s="33"/>
      <c r="I1" s="3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</row>
    <row r="2" spans="1:230">
      <c r="A2" s="1"/>
      <c r="B2" s="34" t="s">
        <v>0</v>
      </c>
      <c r="C2" s="33"/>
      <c r="D2" s="33"/>
      <c r="E2" s="33"/>
      <c r="F2" s="33"/>
      <c r="G2" s="33"/>
      <c r="H2" s="33"/>
      <c r="I2" s="3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</row>
    <row r="3" spans="1:230">
      <c r="A3" s="1"/>
      <c r="B3" s="34" t="s">
        <v>1</v>
      </c>
      <c r="C3" s="33"/>
      <c r="D3" s="33"/>
      <c r="E3" s="33"/>
      <c r="F3" s="33"/>
      <c r="G3" s="33"/>
      <c r="H3" s="33"/>
      <c r="I3" s="3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</row>
    <row r="4" spans="1:230">
      <c r="A4" s="1"/>
      <c r="B4" s="34" t="s">
        <v>2</v>
      </c>
      <c r="C4" s="33"/>
      <c r="D4" s="33"/>
      <c r="E4" s="33"/>
      <c r="F4" s="33"/>
      <c r="G4" s="33"/>
      <c r="H4" s="33"/>
      <c r="I4" s="3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</row>
    <row r="5" spans="1:230">
      <c r="A5" s="1"/>
      <c r="B5" s="34" t="s">
        <v>431</v>
      </c>
      <c r="C5" s="33"/>
      <c r="D5" s="33"/>
      <c r="E5" s="33"/>
      <c r="F5" s="33"/>
      <c r="G5" s="33"/>
      <c r="H5" s="33"/>
      <c r="I5" s="3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</row>
    <row r="6" spans="1:23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</row>
    <row r="7" spans="1:230" ht="26.25">
      <c r="A7" s="1"/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</row>
    <row r="8" spans="1:230" ht="18.600000000000001" customHeight="1">
      <c r="A8" s="1"/>
      <c r="B8" s="3" t="s">
        <v>11</v>
      </c>
      <c r="C8" s="3" t="s">
        <v>11</v>
      </c>
      <c r="D8" s="3" t="s">
        <v>12</v>
      </c>
      <c r="E8" s="4" t="s">
        <v>13</v>
      </c>
      <c r="F8" s="3" t="s">
        <v>423</v>
      </c>
      <c r="G8" s="5">
        <v>389</v>
      </c>
      <c r="H8" s="8">
        <v>145</v>
      </c>
      <c r="I8" s="6">
        <f>H8*G8</f>
        <v>56405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</row>
    <row r="9" spans="1:230" ht="18.600000000000001" customHeight="1">
      <c r="A9" s="1"/>
      <c r="B9" s="31">
        <v>45980</v>
      </c>
      <c r="C9" s="31">
        <v>45980</v>
      </c>
      <c r="D9" s="3" t="s">
        <v>14</v>
      </c>
      <c r="E9" s="4" t="s">
        <v>15</v>
      </c>
      <c r="F9" s="3" t="s">
        <v>435</v>
      </c>
      <c r="G9" s="5">
        <v>22</v>
      </c>
      <c r="H9" s="8">
        <v>125</v>
      </c>
      <c r="I9" s="6">
        <f t="shared" ref="I9:I72" si="0">H9*G9</f>
        <v>2750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</row>
    <row r="10" spans="1:230" ht="18.600000000000001" customHeight="1">
      <c r="A10" s="1"/>
      <c r="B10" s="3" t="s">
        <v>11</v>
      </c>
      <c r="C10" s="3" t="s">
        <v>11</v>
      </c>
      <c r="D10" s="3" t="s">
        <v>16</v>
      </c>
      <c r="E10" s="4" t="s">
        <v>17</v>
      </c>
      <c r="F10" s="3" t="s">
        <v>435</v>
      </c>
      <c r="G10" s="5">
        <v>26</v>
      </c>
      <c r="H10" s="8">
        <v>403</v>
      </c>
      <c r="I10" s="6">
        <f t="shared" si="0"/>
        <v>10478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</row>
    <row r="11" spans="1:230" ht="18.600000000000001" customHeight="1">
      <c r="A11" s="1"/>
      <c r="B11" s="3" t="s">
        <v>11</v>
      </c>
      <c r="C11" s="3" t="s">
        <v>11</v>
      </c>
      <c r="D11" s="3" t="s">
        <v>18</v>
      </c>
      <c r="E11" s="4" t="s">
        <v>19</v>
      </c>
      <c r="F11" s="3" t="s">
        <v>435</v>
      </c>
      <c r="G11" s="5">
        <v>1</v>
      </c>
      <c r="H11" s="8">
        <v>82.6</v>
      </c>
      <c r="I11" s="6">
        <f t="shared" si="0"/>
        <v>82.6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</row>
    <row r="12" spans="1:230" ht="18.600000000000001" customHeight="1">
      <c r="A12" s="1"/>
      <c r="B12" s="3" t="s">
        <v>11</v>
      </c>
      <c r="C12" s="3" t="s">
        <v>11</v>
      </c>
      <c r="D12" s="3" t="s">
        <v>20</v>
      </c>
      <c r="E12" s="4" t="s">
        <v>21</v>
      </c>
      <c r="F12" s="3" t="s">
        <v>421</v>
      </c>
      <c r="G12" s="5">
        <v>2</v>
      </c>
      <c r="H12" s="8">
        <v>850</v>
      </c>
      <c r="I12" s="6">
        <f t="shared" si="0"/>
        <v>1700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</row>
    <row r="13" spans="1:230" ht="18.600000000000001" customHeight="1">
      <c r="A13" s="1"/>
      <c r="B13" s="3" t="s">
        <v>11</v>
      </c>
      <c r="C13" s="3" t="s">
        <v>11</v>
      </c>
      <c r="D13" s="3" t="s">
        <v>22</v>
      </c>
      <c r="E13" s="4" t="s">
        <v>23</v>
      </c>
      <c r="F13" s="3" t="s">
        <v>436</v>
      </c>
      <c r="G13" s="5">
        <v>203</v>
      </c>
      <c r="H13" s="8">
        <v>30</v>
      </c>
      <c r="I13" s="6">
        <f t="shared" si="0"/>
        <v>6090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</row>
    <row r="14" spans="1:230" ht="18.600000000000001" customHeight="1">
      <c r="A14" s="1"/>
      <c r="B14" s="31">
        <v>45994</v>
      </c>
      <c r="C14" s="31">
        <v>45994</v>
      </c>
      <c r="D14" s="3" t="s">
        <v>24</v>
      </c>
      <c r="E14" s="4" t="s">
        <v>25</v>
      </c>
      <c r="F14" s="3" t="s">
        <v>435</v>
      </c>
      <c r="G14" s="5">
        <v>37</v>
      </c>
      <c r="H14" s="8">
        <v>695.02</v>
      </c>
      <c r="I14" s="6">
        <f t="shared" si="0"/>
        <v>25715.739999999998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</row>
    <row r="15" spans="1:230" ht="18.600000000000001" customHeight="1">
      <c r="A15" s="1"/>
      <c r="B15" s="31">
        <v>45994</v>
      </c>
      <c r="C15" s="31">
        <v>45994</v>
      </c>
      <c r="D15" s="3" t="s">
        <v>26</v>
      </c>
      <c r="E15" s="4" t="s">
        <v>27</v>
      </c>
      <c r="F15" s="3" t="s">
        <v>435</v>
      </c>
      <c r="G15" s="5">
        <v>24</v>
      </c>
      <c r="H15" s="8">
        <v>546.09</v>
      </c>
      <c r="I15" s="6">
        <f t="shared" si="0"/>
        <v>13106.16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</row>
    <row r="16" spans="1:230" ht="18.600000000000001" customHeight="1">
      <c r="A16" s="1"/>
      <c r="B16" s="3" t="s">
        <v>11</v>
      </c>
      <c r="C16" s="3" t="s">
        <v>11</v>
      </c>
      <c r="D16" s="3" t="s">
        <v>28</v>
      </c>
      <c r="E16" s="4" t="s">
        <v>29</v>
      </c>
      <c r="F16" s="3" t="s">
        <v>435</v>
      </c>
      <c r="G16" s="5">
        <v>7</v>
      </c>
      <c r="H16" s="8">
        <v>3400</v>
      </c>
      <c r="I16" s="6">
        <f t="shared" si="0"/>
        <v>23800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</row>
    <row r="17" spans="1:230" ht="18.600000000000001" customHeight="1">
      <c r="A17" s="1"/>
      <c r="B17" s="3" t="s">
        <v>11</v>
      </c>
      <c r="C17" s="3" t="s">
        <v>11</v>
      </c>
      <c r="D17" s="3" t="s">
        <v>30</v>
      </c>
      <c r="E17" s="4" t="s">
        <v>31</v>
      </c>
      <c r="F17" s="3" t="s">
        <v>435</v>
      </c>
      <c r="G17" s="5">
        <v>5</v>
      </c>
      <c r="H17" s="8">
        <v>4000</v>
      </c>
      <c r="I17" s="6">
        <f t="shared" si="0"/>
        <v>20000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</row>
    <row r="18" spans="1:230" s="16" customFormat="1" ht="28.5" customHeight="1">
      <c r="A18" s="10"/>
      <c r="B18" s="11" t="s">
        <v>11</v>
      </c>
      <c r="C18" s="11" t="s">
        <v>11</v>
      </c>
      <c r="D18" s="11" t="s">
        <v>32</v>
      </c>
      <c r="E18" s="12" t="s">
        <v>33</v>
      </c>
      <c r="F18" s="11" t="s">
        <v>435</v>
      </c>
      <c r="G18" s="13">
        <v>11</v>
      </c>
      <c r="H18" s="14">
        <v>1350</v>
      </c>
      <c r="I18" s="6">
        <f t="shared" si="0"/>
        <v>14850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</row>
    <row r="19" spans="1:230" ht="18.600000000000001" customHeight="1">
      <c r="A19" s="1"/>
      <c r="B19" s="31">
        <v>45994</v>
      </c>
      <c r="C19" s="31">
        <v>45994</v>
      </c>
      <c r="D19" s="3" t="s">
        <v>34</v>
      </c>
      <c r="E19" s="4" t="s">
        <v>35</v>
      </c>
      <c r="F19" s="3" t="s">
        <v>36</v>
      </c>
      <c r="G19" s="5">
        <v>284</v>
      </c>
      <c r="H19" s="8">
        <v>107</v>
      </c>
      <c r="I19" s="6">
        <f t="shared" si="0"/>
        <v>30388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</row>
    <row r="20" spans="1:230" ht="18.600000000000001" customHeight="1">
      <c r="A20" s="1"/>
      <c r="B20" s="3" t="s">
        <v>11</v>
      </c>
      <c r="C20" s="3" t="s">
        <v>11</v>
      </c>
      <c r="D20" s="3" t="s">
        <v>37</v>
      </c>
      <c r="E20" s="4" t="s">
        <v>38</v>
      </c>
      <c r="F20" s="3" t="s">
        <v>436</v>
      </c>
      <c r="G20" s="5">
        <v>42</v>
      </c>
      <c r="H20" s="8">
        <v>98</v>
      </c>
      <c r="I20" s="6">
        <f t="shared" si="0"/>
        <v>4116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</row>
    <row r="21" spans="1:230" ht="18.600000000000001" customHeight="1">
      <c r="A21" s="1"/>
      <c r="B21" s="3" t="s">
        <v>11</v>
      </c>
      <c r="C21" s="3" t="s">
        <v>11</v>
      </c>
      <c r="D21" s="3" t="s">
        <v>39</v>
      </c>
      <c r="E21" s="4" t="s">
        <v>40</v>
      </c>
      <c r="F21" s="3" t="s">
        <v>36</v>
      </c>
      <c r="G21" s="5">
        <v>4</v>
      </c>
      <c r="H21" s="8">
        <v>98</v>
      </c>
      <c r="I21" s="6">
        <f t="shared" si="0"/>
        <v>392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</row>
    <row r="22" spans="1:230" ht="18.600000000000001" customHeight="1">
      <c r="A22" s="1"/>
      <c r="B22" s="3" t="s">
        <v>11</v>
      </c>
      <c r="C22" s="3" t="s">
        <v>11</v>
      </c>
      <c r="D22" s="3" t="s">
        <v>41</v>
      </c>
      <c r="E22" s="4" t="s">
        <v>42</v>
      </c>
      <c r="F22" s="3" t="s">
        <v>438</v>
      </c>
      <c r="G22" s="5">
        <v>29</v>
      </c>
      <c r="H22" s="8">
        <v>279</v>
      </c>
      <c r="I22" s="6">
        <f t="shared" si="0"/>
        <v>8091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</row>
    <row r="23" spans="1:230" ht="18.600000000000001" customHeight="1">
      <c r="A23" s="1"/>
      <c r="B23" s="31">
        <v>45980</v>
      </c>
      <c r="C23" s="31">
        <v>45980</v>
      </c>
      <c r="D23" s="3" t="s">
        <v>43</v>
      </c>
      <c r="E23" s="4" t="s">
        <v>44</v>
      </c>
      <c r="F23" s="3" t="s">
        <v>438</v>
      </c>
      <c r="G23" s="5">
        <v>128</v>
      </c>
      <c r="H23" s="8">
        <v>425</v>
      </c>
      <c r="I23" s="6">
        <f t="shared" si="0"/>
        <v>54400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</row>
    <row r="24" spans="1:230" ht="18.600000000000001" customHeight="1">
      <c r="A24" s="1"/>
      <c r="B24" s="3" t="s">
        <v>11</v>
      </c>
      <c r="C24" s="3" t="s">
        <v>11</v>
      </c>
      <c r="D24" s="3" t="s">
        <v>45</v>
      </c>
      <c r="E24" s="4" t="s">
        <v>46</v>
      </c>
      <c r="F24" s="3" t="s">
        <v>437</v>
      </c>
      <c r="G24" s="5">
        <v>1</v>
      </c>
      <c r="H24" s="8">
        <v>18290</v>
      </c>
      <c r="I24" s="6">
        <f t="shared" si="0"/>
        <v>18290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</row>
    <row r="25" spans="1:230" ht="18.600000000000001" customHeight="1">
      <c r="A25" s="1"/>
      <c r="B25" s="3" t="s">
        <v>11</v>
      </c>
      <c r="C25" s="3" t="s">
        <v>11</v>
      </c>
      <c r="D25" s="3" t="s">
        <v>47</v>
      </c>
      <c r="E25" s="4" t="s">
        <v>48</v>
      </c>
      <c r="F25" s="3" t="s">
        <v>435</v>
      </c>
      <c r="G25" s="5">
        <v>18</v>
      </c>
      <c r="H25" s="8">
        <v>39.81</v>
      </c>
      <c r="I25" s="6">
        <f t="shared" si="0"/>
        <v>716.58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</row>
    <row r="26" spans="1:230" ht="18.600000000000001" customHeight="1">
      <c r="A26" s="1"/>
      <c r="B26" s="3" t="s">
        <v>11</v>
      </c>
      <c r="C26" s="31">
        <v>45994</v>
      </c>
      <c r="D26" s="3" t="s">
        <v>49</v>
      </c>
      <c r="E26" s="4" t="s">
        <v>50</v>
      </c>
      <c r="F26" s="3" t="s">
        <v>421</v>
      </c>
      <c r="G26" s="5">
        <v>14</v>
      </c>
      <c r="H26" s="8">
        <v>75</v>
      </c>
      <c r="I26" s="6">
        <f t="shared" si="0"/>
        <v>1050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</row>
    <row r="27" spans="1:230" ht="18.600000000000001" customHeight="1">
      <c r="A27" s="1"/>
      <c r="B27" s="31">
        <v>45994</v>
      </c>
      <c r="C27" s="31">
        <v>45994</v>
      </c>
      <c r="D27" s="3" t="s">
        <v>51</v>
      </c>
      <c r="E27" s="4" t="s">
        <v>52</v>
      </c>
      <c r="F27" s="3" t="s">
        <v>436</v>
      </c>
      <c r="G27" s="5">
        <v>158</v>
      </c>
      <c r="H27" s="8">
        <v>75</v>
      </c>
      <c r="I27" s="6">
        <f>H27*G27</f>
        <v>11850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</row>
    <row r="28" spans="1:230" ht="18.600000000000001" customHeight="1">
      <c r="A28" s="1"/>
      <c r="B28" s="3" t="s">
        <v>11</v>
      </c>
      <c r="C28" s="3" t="s">
        <v>11</v>
      </c>
      <c r="D28" s="3" t="s">
        <v>53</v>
      </c>
      <c r="E28" s="4" t="s">
        <v>54</v>
      </c>
      <c r="F28" s="3" t="s">
        <v>435</v>
      </c>
      <c r="G28" s="5">
        <v>32</v>
      </c>
      <c r="H28" s="8">
        <v>56.64</v>
      </c>
      <c r="I28" s="6">
        <f t="shared" si="0"/>
        <v>1812.48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</row>
    <row r="29" spans="1:230" ht="18.600000000000001" customHeight="1">
      <c r="A29" s="1"/>
      <c r="B29" s="3" t="s">
        <v>11</v>
      </c>
      <c r="C29" s="3" t="s">
        <v>11</v>
      </c>
      <c r="D29" s="3" t="s">
        <v>55</v>
      </c>
      <c r="E29" s="4" t="s">
        <v>56</v>
      </c>
      <c r="F29" s="3" t="s">
        <v>435</v>
      </c>
      <c r="G29" s="5">
        <v>32</v>
      </c>
      <c r="H29" s="8">
        <v>123.02</v>
      </c>
      <c r="I29" s="6">
        <f t="shared" si="0"/>
        <v>3936.64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</row>
    <row r="30" spans="1:230" ht="18.600000000000001" customHeight="1">
      <c r="A30" s="1"/>
      <c r="B30" s="3" t="s">
        <v>11</v>
      </c>
      <c r="C30" s="3" t="s">
        <v>11</v>
      </c>
      <c r="D30" s="3" t="s">
        <v>57</v>
      </c>
      <c r="E30" s="4" t="s">
        <v>58</v>
      </c>
      <c r="F30" s="3" t="s">
        <v>435</v>
      </c>
      <c r="G30" s="5">
        <v>44</v>
      </c>
      <c r="H30" s="8">
        <v>80.25</v>
      </c>
      <c r="I30" s="6">
        <f t="shared" si="0"/>
        <v>3531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</row>
    <row r="31" spans="1:230" ht="18.600000000000001" customHeight="1">
      <c r="A31" s="1"/>
      <c r="B31" s="31">
        <v>45994</v>
      </c>
      <c r="C31" s="31">
        <v>45994</v>
      </c>
      <c r="D31" s="3" t="s">
        <v>59</v>
      </c>
      <c r="E31" s="4" t="s">
        <v>60</v>
      </c>
      <c r="F31" s="3" t="s">
        <v>436</v>
      </c>
      <c r="G31" s="5">
        <v>69</v>
      </c>
      <c r="H31" s="8">
        <v>40</v>
      </c>
      <c r="I31" s="6">
        <f t="shared" si="0"/>
        <v>2760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</row>
    <row r="32" spans="1:230" ht="18.600000000000001" customHeight="1">
      <c r="A32" s="1"/>
      <c r="B32" s="3" t="s">
        <v>11</v>
      </c>
      <c r="C32" s="3" t="s">
        <v>11</v>
      </c>
      <c r="D32" s="3" t="s">
        <v>61</v>
      </c>
      <c r="E32" s="4" t="s">
        <v>62</v>
      </c>
      <c r="F32" s="3" t="s">
        <v>435</v>
      </c>
      <c r="G32" s="5">
        <v>24</v>
      </c>
      <c r="H32" s="8">
        <v>46</v>
      </c>
      <c r="I32" s="6">
        <f t="shared" si="0"/>
        <v>1104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</row>
    <row r="33" spans="1:230" ht="18.600000000000001" customHeight="1">
      <c r="A33" s="1"/>
      <c r="B33" s="3" t="s">
        <v>11</v>
      </c>
      <c r="C33" s="3" t="s">
        <v>11</v>
      </c>
      <c r="D33" s="3" t="s">
        <v>63</v>
      </c>
      <c r="E33" s="4" t="s">
        <v>64</v>
      </c>
      <c r="F33" s="3" t="s">
        <v>437</v>
      </c>
      <c r="G33" s="5">
        <v>117</v>
      </c>
      <c r="H33" s="8">
        <v>41.3</v>
      </c>
      <c r="I33" s="6">
        <f t="shared" si="0"/>
        <v>4832.0999999999995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</row>
    <row r="34" spans="1:230" ht="18.600000000000001" customHeight="1">
      <c r="A34" s="1"/>
      <c r="B34" s="3" t="s">
        <v>11</v>
      </c>
      <c r="C34" s="3" t="s">
        <v>11</v>
      </c>
      <c r="D34" s="3" t="s">
        <v>65</v>
      </c>
      <c r="E34" s="4" t="s">
        <v>66</v>
      </c>
      <c r="F34" s="3" t="s">
        <v>435</v>
      </c>
      <c r="G34" s="5">
        <v>9</v>
      </c>
      <c r="H34" s="8">
        <v>123.9</v>
      </c>
      <c r="I34" s="6">
        <f t="shared" si="0"/>
        <v>1115.1000000000001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</row>
    <row r="35" spans="1:230" ht="18.600000000000001" customHeight="1">
      <c r="A35" s="1"/>
      <c r="B35" s="3" t="s">
        <v>11</v>
      </c>
      <c r="C35" s="3" t="s">
        <v>11</v>
      </c>
      <c r="D35" s="3" t="s">
        <v>67</v>
      </c>
      <c r="E35" s="4" t="s">
        <v>68</v>
      </c>
      <c r="F35" s="3" t="s">
        <v>435</v>
      </c>
      <c r="G35" s="5">
        <v>24</v>
      </c>
      <c r="H35" s="8">
        <v>46</v>
      </c>
      <c r="I35" s="6">
        <f t="shared" si="0"/>
        <v>1104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</row>
    <row r="36" spans="1:230" ht="18.600000000000001" customHeight="1">
      <c r="A36" s="1"/>
      <c r="B36" s="3" t="s">
        <v>11</v>
      </c>
      <c r="C36" s="3" t="s">
        <v>11</v>
      </c>
      <c r="D36" s="3" t="s">
        <v>69</v>
      </c>
      <c r="E36" s="4" t="s">
        <v>70</v>
      </c>
      <c r="F36" s="3" t="s">
        <v>435</v>
      </c>
      <c r="G36" s="5">
        <v>58</v>
      </c>
      <c r="H36" s="8">
        <v>46</v>
      </c>
      <c r="I36" s="6">
        <f t="shared" si="0"/>
        <v>2668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</row>
    <row r="37" spans="1:230" ht="18.600000000000001" customHeight="1">
      <c r="A37" s="1"/>
      <c r="B37" s="3" t="s">
        <v>11</v>
      </c>
      <c r="C37" s="3" t="s">
        <v>11</v>
      </c>
      <c r="D37" s="3" t="s">
        <v>71</v>
      </c>
      <c r="E37" s="4" t="s">
        <v>72</v>
      </c>
      <c r="F37" s="3" t="s">
        <v>421</v>
      </c>
      <c r="G37" s="5">
        <v>132</v>
      </c>
      <c r="H37" s="8">
        <v>11.97</v>
      </c>
      <c r="I37" s="6">
        <f t="shared" si="0"/>
        <v>1580.0400000000002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</row>
    <row r="38" spans="1:230" ht="18.600000000000001" customHeight="1">
      <c r="A38" s="1"/>
      <c r="B38" s="3" t="s">
        <v>11</v>
      </c>
      <c r="C38" s="3" t="s">
        <v>11</v>
      </c>
      <c r="D38" s="3" t="s">
        <v>73</v>
      </c>
      <c r="E38" s="4" t="s">
        <v>74</v>
      </c>
      <c r="F38" s="3" t="s">
        <v>436</v>
      </c>
      <c r="G38" s="5">
        <v>152</v>
      </c>
      <c r="H38" s="8">
        <v>29.91</v>
      </c>
      <c r="I38" s="6">
        <f t="shared" si="0"/>
        <v>4546.32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</row>
    <row r="39" spans="1:230" ht="18.600000000000001" customHeight="1">
      <c r="A39" s="1"/>
      <c r="B39" s="31">
        <v>45994</v>
      </c>
      <c r="C39" s="31">
        <v>45994</v>
      </c>
      <c r="D39" s="3" t="s">
        <v>75</v>
      </c>
      <c r="E39" s="4" t="s">
        <v>76</v>
      </c>
      <c r="F39" s="3" t="s">
        <v>436</v>
      </c>
      <c r="G39" s="5">
        <v>42</v>
      </c>
      <c r="H39" s="8">
        <v>136.88</v>
      </c>
      <c r="I39" s="6">
        <f>H39*G39</f>
        <v>5748.96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</row>
    <row r="40" spans="1:230" ht="18.600000000000001" customHeight="1">
      <c r="A40" s="1"/>
      <c r="B40" s="31">
        <v>45994</v>
      </c>
      <c r="C40" s="31">
        <v>45994</v>
      </c>
      <c r="D40" s="3" t="s">
        <v>77</v>
      </c>
      <c r="E40" s="4" t="s">
        <v>78</v>
      </c>
      <c r="F40" s="3" t="s">
        <v>436</v>
      </c>
      <c r="G40" s="5">
        <v>32</v>
      </c>
      <c r="H40" s="8">
        <v>136.88</v>
      </c>
      <c r="I40" s="6">
        <f t="shared" si="0"/>
        <v>4380.16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</row>
    <row r="41" spans="1:230" ht="18.600000000000001" customHeight="1">
      <c r="A41" s="1"/>
      <c r="B41" s="31">
        <v>45994</v>
      </c>
      <c r="C41" s="31">
        <v>45994</v>
      </c>
      <c r="D41" s="3" t="s">
        <v>79</v>
      </c>
      <c r="E41" s="4" t="s">
        <v>80</v>
      </c>
      <c r="F41" s="3" t="s">
        <v>436</v>
      </c>
      <c r="G41" s="5">
        <v>87</v>
      </c>
      <c r="H41" s="8">
        <v>136.88</v>
      </c>
      <c r="I41" s="6">
        <f t="shared" si="0"/>
        <v>11908.56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</row>
    <row r="42" spans="1:230" ht="18.600000000000001" customHeight="1">
      <c r="A42" s="1"/>
      <c r="B42" s="31">
        <v>45994</v>
      </c>
      <c r="C42" s="31">
        <v>45994</v>
      </c>
      <c r="D42" s="3" t="s">
        <v>81</v>
      </c>
      <c r="E42" s="4" t="s">
        <v>82</v>
      </c>
      <c r="F42" s="3" t="s">
        <v>436</v>
      </c>
      <c r="G42" s="5">
        <v>78</v>
      </c>
      <c r="H42" s="8">
        <v>184.08</v>
      </c>
      <c r="I42" s="6">
        <f t="shared" si="0"/>
        <v>14358.240000000002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</row>
    <row r="43" spans="1:230" ht="18.600000000000001" customHeight="1">
      <c r="A43" s="1"/>
      <c r="B43" s="31">
        <v>45980</v>
      </c>
      <c r="C43" s="31">
        <v>45980</v>
      </c>
      <c r="D43" s="3" t="s">
        <v>83</v>
      </c>
      <c r="E43" s="4" t="s">
        <v>84</v>
      </c>
      <c r="F43" s="3" t="s">
        <v>439</v>
      </c>
      <c r="G43" s="5">
        <v>177</v>
      </c>
      <c r="H43" s="8">
        <v>60.18</v>
      </c>
      <c r="I43" s="6">
        <f t="shared" si="0"/>
        <v>10651.86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</row>
    <row r="44" spans="1:230" ht="18.600000000000001" customHeight="1">
      <c r="A44" s="1"/>
      <c r="B44" s="3" t="s">
        <v>11</v>
      </c>
      <c r="C44" s="3" t="s">
        <v>11</v>
      </c>
      <c r="D44" s="3" t="s">
        <v>85</v>
      </c>
      <c r="E44" s="4" t="s">
        <v>86</v>
      </c>
      <c r="F44" s="3" t="s">
        <v>437</v>
      </c>
      <c r="G44" s="5">
        <v>11</v>
      </c>
      <c r="H44" s="8">
        <v>141.6</v>
      </c>
      <c r="I44" s="6">
        <f t="shared" si="0"/>
        <v>1557.6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</row>
    <row r="45" spans="1:230" ht="18.600000000000001" customHeight="1">
      <c r="A45" s="1"/>
      <c r="B45" s="3" t="s">
        <v>11</v>
      </c>
      <c r="C45" s="3" t="s">
        <v>11</v>
      </c>
      <c r="D45" s="3" t="s">
        <v>87</v>
      </c>
      <c r="E45" s="4" t="s">
        <v>88</v>
      </c>
      <c r="F45" s="3" t="s">
        <v>435</v>
      </c>
      <c r="G45" s="5">
        <v>23</v>
      </c>
      <c r="H45" s="8">
        <v>16</v>
      </c>
      <c r="I45" s="6">
        <f t="shared" si="0"/>
        <v>368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</row>
    <row r="46" spans="1:230" ht="18.600000000000001" customHeight="1">
      <c r="A46" s="1"/>
      <c r="B46" s="31">
        <v>46001</v>
      </c>
      <c r="C46" s="31">
        <v>46001</v>
      </c>
      <c r="D46" s="3" t="s">
        <v>89</v>
      </c>
      <c r="E46" s="4" t="s">
        <v>90</v>
      </c>
      <c r="F46" s="3" t="s">
        <v>422</v>
      </c>
      <c r="G46" s="5">
        <v>23</v>
      </c>
      <c r="H46" s="8">
        <v>35</v>
      </c>
      <c r="I46" s="6">
        <f t="shared" si="0"/>
        <v>805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</row>
    <row r="47" spans="1:230" ht="18.600000000000001" customHeight="1">
      <c r="A47" s="1"/>
      <c r="B47" s="3" t="s">
        <v>11</v>
      </c>
      <c r="C47" s="3" t="s">
        <v>11</v>
      </c>
      <c r="D47" s="3" t="s">
        <v>91</v>
      </c>
      <c r="E47" s="4" t="s">
        <v>92</v>
      </c>
      <c r="F47" s="3" t="s">
        <v>435</v>
      </c>
      <c r="G47" s="5">
        <v>38</v>
      </c>
      <c r="H47" s="8">
        <v>147.5</v>
      </c>
      <c r="I47" s="6">
        <f t="shared" si="0"/>
        <v>5605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</row>
    <row r="48" spans="1:230" ht="18.600000000000001" customHeight="1">
      <c r="A48" s="1"/>
      <c r="B48" s="3" t="s">
        <v>11</v>
      </c>
      <c r="C48" s="3" t="s">
        <v>11</v>
      </c>
      <c r="D48" s="3" t="s">
        <v>93</v>
      </c>
      <c r="E48" s="4" t="s">
        <v>94</v>
      </c>
      <c r="F48" s="3" t="s">
        <v>435</v>
      </c>
      <c r="G48" s="5">
        <v>15</v>
      </c>
      <c r="H48" s="8">
        <v>662</v>
      </c>
      <c r="I48" s="6">
        <f>H48*G48</f>
        <v>9930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</row>
    <row r="49" spans="1:230" ht="18.600000000000001" customHeight="1">
      <c r="A49" s="1"/>
      <c r="B49" s="3" t="s">
        <v>11</v>
      </c>
      <c r="C49" s="3" t="s">
        <v>11</v>
      </c>
      <c r="D49" s="3" t="s">
        <v>95</v>
      </c>
      <c r="E49" s="4" t="s">
        <v>96</v>
      </c>
      <c r="F49" s="3" t="s">
        <v>435</v>
      </c>
      <c r="G49" s="5">
        <v>1</v>
      </c>
      <c r="H49" s="8">
        <v>1400</v>
      </c>
      <c r="I49" s="6">
        <f t="shared" si="0"/>
        <v>1400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</row>
    <row r="50" spans="1:230" ht="18.600000000000001" customHeight="1">
      <c r="A50" s="1"/>
      <c r="B50" s="3" t="s">
        <v>11</v>
      </c>
      <c r="C50" s="3" t="s">
        <v>11</v>
      </c>
      <c r="D50" s="3" t="s">
        <v>97</v>
      </c>
      <c r="E50" s="4" t="s">
        <v>98</v>
      </c>
      <c r="F50" s="3" t="s">
        <v>435</v>
      </c>
      <c r="G50" s="5">
        <v>2</v>
      </c>
      <c r="H50" s="8">
        <v>489.7</v>
      </c>
      <c r="I50" s="6">
        <f t="shared" si="0"/>
        <v>979.4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</row>
    <row r="51" spans="1:230" ht="18.600000000000001" customHeight="1">
      <c r="A51" s="1"/>
      <c r="B51" s="3" t="s">
        <v>11</v>
      </c>
      <c r="C51" s="3" t="s">
        <v>11</v>
      </c>
      <c r="D51" s="3" t="s">
        <v>99</v>
      </c>
      <c r="E51" s="4" t="s">
        <v>100</v>
      </c>
      <c r="F51" s="3" t="s">
        <v>435</v>
      </c>
      <c r="G51" s="5">
        <v>690</v>
      </c>
      <c r="H51" s="8">
        <v>5.91</v>
      </c>
      <c r="I51" s="6">
        <f t="shared" si="0"/>
        <v>4077.9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</row>
    <row r="52" spans="1:230" ht="18.600000000000001" customHeight="1">
      <c r="A52" s="1"/>
      <c r="B52" s="31">
        <v>45980</v>
      </c>
      <c r="C52" s="31">
        <v>45980</v>
      </c>
      <c r="D52" s="3" t="s">
        <v>101</v>
      </c>
      <c r="E52" s="4" t="s">
        <v>102</v>
      </c>
      <c r="F52" s="3" t="s">
        <v>435</v>
      </c>
      <c r="G52" s="5">
        <v>62</v>
      </c>
      <c r="H52" s="8">
        <v>24</v>
      </c>
      <c r="I52" s="6">
        <f t="shared" si="0"/>
        <v>1488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</row>
    <row r="53" spans="1:230" ht="18.600000000000001" customHeight="1">
      <c r="A53" s="1"/>
      <c r="B53" s="3" t="s">
        <v>11</v>
      </c>
      <c r="C53" s="3" t="s">
        <v>11</v>
      </c>
      <c r="D53" s="3" t="s">
        <v>103</v>
      </c>
      <c r="E53" s="4" t="s">
        <v>104</v>
      </c>
      <c r="F53" s="3" t="s">
        <v>435</v>
      </c>
      <c r="G53" s="5">
        <v>10</v>
      </c>
      <c r="H53" s="8">
        <v>520</v>
      </c>
      <c r="I53" s="6">
        <f t="shared" si="0"/>
        <v>5200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</row>
    <row r="54" spans="1:230" ht="18.600000000000001" customHeight="1">
      <c r="A54" s="1"/>
      <c r="B54" s="3" t="s">
        <v>11</v>
      </c>
      <c r="C54" s="3" t="s">
        <v>11</v>
      </c>
      <c r="D54" s="3" t="s">
        <v>105</v>
      </c>
      <c r="E54" s="4" t="s">
        <v>106</v>
      </c>
      <c r="F54" s="3" t="s">
        <v>421</v>
      </c>
      <c r="G54" s="5">
        <v>4</v>
      </c>
      <c r="H54" s="8">
        <v>468.98</v>
      </c>
      <c r="I54" s="6">
        <f t="shared" si="0"/>
        <v>1875.92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</row>
    <row r="55" spans="1:230" ht="18.600000000000001" customHeight="1">
      <c r="A55" s="1"/>
      <c r="B55" s="3" t="s">
        <v>11</v>
      </c>
      <c r="C55" s="3" t="s">
        <v>11</v>
      </c>
      <c r="D55" s="3" t="s">
        <v>107</v>
      </c>
      <c r="E55" s="4" t="s">
        <v>108</v>
      </c>
      <c r="F55" s="3" t="s">
        <v>421</v>
      </c>
      <c r="G55" s="5">
        <v>26</v>
      </c>
      <c r="H55" s="8">
        <v>468.98</v>
      </c>
      <c r="I55" s="6">
        <f t="shared" si="0"/>
        <v>12193.48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</row>
    <row r="56" spans="1:230" ht="18.600000000000001" customHeight="1">
      <c r="A56" s="1"/>
      <c r="B56" s="31">
        <v>45994</v>
      </c>
      <c r="C56" s="31">
        <v>45994</v>
      </c>
      <c r="D56" s="3" t="s">
        <v>109</v>
      </c>
      <c r="E56" s="4" t="s">
        <v>110</v>
      </c>
      <c r="F56" s="3" t="s">
        <v>421</v>
      </c>
      <c r="G56" s="5">
        <v>8</v>
      </c>
      <c r="H56" s="8">
        <v>272.88</v>
      </c>
      <c r="I56" s="6">
        <f t="shared" si="0"/>
        <v>2183.04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</row>
    <row r="57" spans="1:230" ht="18.600000000000001" customHeight="1">
      <c r="A57" s="1"/>
      <c r="B57" s="3" t="s">
        <v>11</v>
      </c>
      <c r="C57" s="3" t="s">
        <v>11</v>
      </c>
      <c r="D57" s="3" t="s">
        <v>111</v>
      </c>
      <c r="E57" s="4" t="s">
        <v>112</v>
      </c>
      <c r="F57" s="3" t="s">
        <v>436</v>
      </c>
      <c r="G57" s="5">
        <v>10</v>
      </c>
      <c r="H57" s="8">
        <v>1000</v>
      </c>
      <c r="I57" s="6">
        <f t="shared" si="0"/>
        <v>10000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</row>
    <row r="58" spans="1:230" ht="18.600000000000001" customHeight="1">
      <c r="A58" s="1"/>
      <c r="B58" s="3" t="s">
        <v>11</v>
      </c>
      <c r="C58" s="3" t="s">
        <v>11</v>
      </c>
      <c r="D58" s="3" t="s">
        <v>113</v>
      </c>
      <c r="E58" s="4" t="s">
        <v>114</v>
      </c>
      <c r="F58" s="3" t="s">
        <v>436</v>
      </c>
      <c r="G58" s="5">
        <v>8</v>
      </c>
      <c r="H58" s="8">
        <v>1009.49</v>
      </c>
      <c r="I58" s="6">
        <f t="shared" si="0"/>
        <v>8075.92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</row>
    <row r="59" spans="1:230" ht="18.600000000000001" customHeight="1">
      <c r="A59" s="1"/>
      <c r="B59" s="3" t="s">
        <v>11</v>
      </c>
      <c r="C59" s="3" t="s">
        <v>11</v>
      </c>
      <c r="D59" s="3" t="s">
        <v>115</v>
      </c>
      <c r="E59" s="4" t="s">
        <v>116</v>
      </c>
      <c r="F59" s="3" t="s">
        <v>435</v>
      </c>
      <c r="G59" s="5">
        <v>2000</v>
      </c>
      <c r="H59" s="8">
        <v>14</v>
      </c>
      <c r="I59" s="6">
        <f t="shared" si="0"/>
        <v>28000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</row>
    <row r="60" spans="1:230" ht="18.600000000000001" customHeight="1">
      <c r="A60" s="1"/>
      <c r="B60" s="3" t="s">
        <v>11</v>
      </c>
      <c r="C60" s="3" t="s">
        <v>11</v>
      </c>
      <c r="D60" s="3" t="s">
        <v>117</v>
      </c>
      <c r="E60" s="4" t="s">
        <v>118</v>
      </c>
      <c r="F60" s="3" t="s">
        <v>435</v>
      </c>
      <c r="G60" s="5">
        <v>84</v>
      </c>
      <c r="H60" s="8">
        <v>241.9</v>
      </c>
      <c r="I60" s="6">
        <f>H60*G60</f>
        <v>20319.600000000002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</row>
    <row r="61" spans="1:230" ht="18.600000000000001" customHeight="1">
      <c r="A61" s="1"/>
      <c r="B61" s="3" t="s">
        <v>11</v>
      </c>
      <c r="C61" s="3" t="s">
        <v>11</v>
      </c>
      <c r="D61" s="3" t="s">
        <v>119</v>
      </c>
      <c r="E61" s="4" t="s">
        <v>120</v>
      </c>
      <c r="F61" s="3" t="s">
        <v>435</v>
      </c>
      <c r="G61" s="5">
        <v>6</v>
      </c>
      <c r="H61" s="8">
        <v>200</v>
      </c>
      <c r="I61" s="6">
        <f t="shared" si="0"/>
        <v>1200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</row>
    <row r="62" spans="1:230" ht="18.600000000000001" customHeight="1">
      <c r="A62" s="1"/>
      <c r="B62" s="3" t="s">
        <v>11</v>
      </c>
      <c r="C62" s="3" t="s">
        <v>11</v>
      </c>
      <c r="D62" s="3" t="s">
        <v>121</v>
      </c>
      <c r="E62" s="4" t="s">
        <v>122</v>
      </c>
      <c r="F62" s="3" t="s">
        <v>439</v>
      </c>
      <c r="G62" s="5">
        <v>10</v>
      </c>
      <c r="H62" s="8">
        <v>1121</v>
      </c>
      <c r="I62" s="6">
        <f t="shared" si="0"/>
        <v>11210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</row>
    <row r="63" spans="1:230" ht="18.600000000000001" customHeight="1">
      <c r="A63" s="1"/>
      <c r="B63" s="3" t="s">
        <v>11</v>
      </c>
      <c r="C63" s="3" t="s">
        <v>11</v>
      </c>
      <c r="D63" s="3" t="s">
        <v>123</v>
      </c>
      <c r="E63" s="4" t="s">
        <v>124</v>
      </c>
      <c r="F63" s="3" t="s">
        <v>439</v>
      </c>
      <c r="G63" s="5">
        <v>38</v>
      </c>
      <c r="H63" s="8">
        <v>190</v>
      </c>
      <c r="I63" s="6">
        <f t="shared" si="0"/>
        <v>7220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</row>
    <row r="64" spans="1:230" ht="18.600000000000001" customHeight="1">
      <c r="A64" s="1"/>
      <c r="B64" s="3" t="s">
        <v>11</v>
      </c>
      <c r="C64" s="3" t="s">
        <v>11</v>
      </c>
      <c r="D64" s="3" t="s">
        <v>125</v>
      </c>
      <c r="E64" s="4" t="s">
        <v>126</v>
      </c>
      <c r="F64" s="3" t="s">
        <v>439</v>
      </c>
      <c r="G64" s="5">
        <v>22</v>
      </c>
      <c r="H64" s="8">
        <v>690</v>
      </c>
      <c r="I64" s="6">
        <f t="shared" si="0"/>
        <v>15180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</row>
    <row r="65" spans="1:230" ht="18.600000000000001" customHeight="1">
      <c r="A65" s="1"/>
      <c r="B65" s="3" t="s">
        <v>11</v>
      </c>
      <c r="C65" s="3" t="s">
        <v>11</v>
      </c>
      <c r="D65" s="3" t="s">
        <v>127</v>
      </c>
      <c r="E65" s="4" t="s">
        <v>128</v>
      </c>
      <c r="F65" s="3" t="s">
        <v>436</v>
      </c>
      <c r="G65" s="5">
        <v>265</v>
      </c>
      <c r="H65" s="8">
        <v>135</v>
      </c>
      <c r="I65" s="6">
        <f t="shared" si="0"/>
        <v>35775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</row>
    <row r="66" spans="1:230" ht="18.600000000000001" customHeight="1">
      <c r="A66" s="1"/>
      <c r="B66" s="3" t="s">
        <v>11</v>
      </c>
      <c r="C66" s="3" t="s">
        <v>11</v>
      </c>
      <c r="D66" s="3" t="s">
        <v>129</v>
      </c>
      <c r="E66" s="4" t="s">
        <v>130</v>
      </c>
      <c r="F66" s="3" t="s">
        <v>435</v>
      </c>
      <c r="G66" s="5">
        <v>64</v>
      </c>
      <c r="H66" s="8">
        <v>1032.5</v>
      </c>
      <c r="I66" s="6">
        <f t="shared" si="0"/>
        <v>66080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</row>
    <row r="67" spans="1:230" ht="18.600000000000001" customHeight="1">
      <c r="A67" s="1"/>
      <c r="B67" s="3" t="s">
        <v>11</v>
      </c>
      <c r="C67" s="3" t="s">
        <v>11</v>
      </c>
      <c r="D67" s="3" t="s">
        <v>131</v>
      </c>
      <c r="E67" s="4" t="s">
        <v>132</v>
      </c>
      <c r="F67" s="3" t="s">
        <v>436</v>
      </c>
      <c r="G67" s="5">
        <v>6</v>
      </c>
      <c r="H67" s="8">
        <v>512</v>
      </c>
      <c r="I67" s="6">
        <f t="shared" si="0"/>
        <v>3072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</row>
    <row r="68" spans="1:230" ht="18.600000000000001" customHeight="1">
      <c r="A68" s="1"/>
      <c r="B68" s="31">
        <v>46001</v>
      </c>
      <c r="C68" s="31">
        <v>46001</v>
      </c>
      <c r="D68" s="3" t="s">
        <v>133</v>
      </c>
      <c r="E68" s="4" t="s">
        <v>134</v>
      </c>
      <c r="F68" s="3" t="s">
        <v>435</v>
      </c>
      <c r="G68" s="5">
        <v>185</v>
      </c>
      <c r="H68" s="8">
        <v>90</v>
      </c>
      <c r="I68" s="6">
        <f t="shared" si="0"/>
        <v>16650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</row>
    <row r="69" spans="1:230" s="16" customFormat="1" ht="29.25" customHeight="1">
      <c r="A69" s="10"/>
      <c r="B69" s="32">
        <v>46001</v>
      </c>
      <c r="C69" s="32">
        <v>46001</v>
      </c>
      <c r="D69" s="11" t="s">
        <v>135</v>
      </c>
      <c r="E69" s="12" t="s">
        <v>136</v>
      </c>
      <c r="F69" s="11" t="s">
        <v>435</v>
      </c>
      <c r="G69" s="13">
        <v>253</v>
      </c>
      <c r="H69" s="14">
        <v>295</v>
      </c>
      <c r="I69" s="6">
        <f t="shared" si="0"/>
        <v>74635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</row>
    <row r="70" spans="1:230" ht="18.600000000000001" customHeight="1">
      <c r="A70" s="1"/>
      <c r="B70" s="31">
        <v>45980</v>
      </c>
      <c r="C70" s="31">
        <v>45980</v>
      </c>
      <c r="D70" s="3" t="s">
        <v>137</v>
      </c>
      <c r="E70" s="4" t="s">
        <v>138</v>
      </c>
      <c r="F70" s="3" t="s">
        <v>439</v>
      </c>
      <c r="G70" s="5">
        <v>92</v>
      </c>
      <c r="H70" s="8">
        <v>145</v>
      </c>
      <c r="I70" s="6">
        <f t="shared" si="0"/>
        <v>13340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</row>
    <row r="71" spans="1:230" ht="18.600000000000001" customHeight="1">
      <c r="A71" s="1"/>
      <c r="B71" s="3" t="s">
        <v>11</v>
      </c>
      <c r="C71" s="3" t="s">
        <v>11</v>
      </c>
      <c r="D71" s="3" t="s">
        <v>139</v>
      </c>
      <c r="E71" s="4" t="s">
        <v>140</v>
      </c>
      <c r="F71" s="3" t="s">
        <v>421</v>
      </c>
      <c r="G71" s="5">
        <v>112</v>
      </c>
      <c r="H71" s="8">
        <v>66.08</v>
      </c>
      <c r="I71" s="6">
        <f>H71*G71</f>
        <v>7400.96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</row>
    <row r="72" spans="1:230" ht="18.600000000000001" customHeight="1">
      <c r="A72" s="1"/>
      <c r="B72" s="3" t="s">
        <v>11</v>
      </c>
      <c r="C72" s="3" t="s">
        <v>11</v>
      </c>
      <c r="D72" s="3" t="s">
        <v>141</v>
      </c>
      <c r="E72" s="4" t="s">
        <v>142</v>
      </c>
      <c r="F72" s="3" t="s">
        <v>435</v>
      </c>
      <c r="G72" s="5">
        <v>171</v>
      </c>
      <c r="H72" s="8">
        <v>475</v>
      </c>
      <c r="I72" s="6">
        <f t="shared" si="0"/>
        <v>81225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</row>
    <row r="73" spans="1:230" ht="18.600000000000001" customHeight="1">
      <c r="A73" s="1"/>
      <c r="B73" s="3" t="s">
        <v>11</v>
      </c>
      <c r="C73" s="3" t="s">
        <v>11</v>
      </c>
      <c r="D73" s="3" t="s">
        <v>143</v>
      </c>
      <c r="E73" s="4" t="s">
        <v>144</v>
      </c>
      <c r="F73" s="3" t="s">
        <v>436</v>
      </c>
      <c r="G73" s="5">
        <v>6</v>
      </c>
      <c r="H73" s="8">
        <v>60</v>
      </c>
      <c r="I73" s="6">
        <f t="shared" ref="I73:I81" si="1">H73*G73</f>
        <v>360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</row>
    <row r="74" spans="1:230" ht="18.600000000000001" customHeight="1">
      <c r="A74" s="1"/>
      <c r="B74" s="3" t="s">
        <v>11</v>
      </c>
      <c r="C74" s="3" t="s">
        <v>11</v>
      </c>
      <c r="D74" s="3" t="s">
        <v>145</v>
      </c>
      <c r="E74" s="4" t="s">
        <v>146</v>
      </c>
      <c r="F74" s="3" t="s">
        <v>435</v>
      </c>
      <c r="G74" s="5">
        <v>397</v>
      </c>
      <c r="H74" s="8">
        <v>55</v>
      </c>
      <c r="I74" s="6">
        <f t="shared" si="1"/>
        <v>21835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</row>
    <row r="75" spans="1:230" ht="18.600000000000001" customHeight="1">
      <c r="A75" s="1"/>
      <c r="B75" s="3" t="s">
        <v>11</v>
      </c>
      <c r="C75" s="3" t="s">
        <v>11</v>
      </c>
      <c r="D75" s="3" t="s">
        <v>147</v>
      </c>
      <c r="E75" s="4" t="s">
        <v>148</v>
      </c>
      <c r="F75" s="3" t="s">
        <v>435</v>
      </c>
      <c r="G75" s="5">
        <v>282</v>
      </c>
      <c r="H75" s="8">
        <v>88.5</v>
      </c>
      <c r="I75" s="6">
        <f t="shared" si="1"/>
        <v>24957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</row>
    <row r="76" spans="1:230" ht="18.600000000000001" customHeight="1">
      <c r="A76" s="1"/>
      <c r="B76" s="3" t="s">
        <v>11</v>
      </c>
      <c r="C76" s="3" t="s">
        <v>11</v>
      </c>
      <c r="D76" s="3" t="s">
        <v>149</v>
      </c>
      <c r="E76" s="4" t="s">
        <v>150</v>
      </c>
      <c r="F76" s="3" t="s">
        <v>435</v>
      </c>
      <c r="G76" s="5">
        <v>29</v>
      </c>
      <c r="H76" s="8">
        <v>395.3</v>
      </c>
      <c r="I76" s="6">
        <f t="shared" si="1"/>
        <v>11463.7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</row>
    <row r="77" spans="1:230" ht="18.600000000000001" customHeight="1">
      <c r="A77" s="1"/>
      <c r="B77" s="3" t="s">
        <v>11</v>
      </c>
      <c r="C77" s="3" t="s">
        <v>11</v>
      </c>
      <c r="D77" s="3" t="s">
        <v>151</v>
      </c>
      <c r="E77" s="4" t="s">
        <v>152</v>
      </c>
      <c r="F77" s="3" t="s">
        <v>435</v>
      </c>
      <c r="G77" s="5">
        <v>27</v>
      </c>
      <c r="H77" s="8">
        <v>599.44000000000005</v>
      </c>
      <c r="I77" s="6">
        <f t="shared" si="1"/>
        <v>16184.880000000001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</row>
    <row r="78" spans="1:230" ht="18.600000000000001" customHeight="1">
      <c r="A78" s="1"/>
      <c r="B78" s="31">
        <v>45994</v>
      </c>
      <c r="C78" s="31">
        <v>45994</v>
      </c>
      <c r="D78" s="3" t="s">
        <v>153</v>
      </c>
      <c r="E78" s="4" t="s">
        <v>154</v>
      </c>
      <c r="F78" s="3" t="s">
        <v>435</v>
      </c>
      <c r="G78" s="5">
        <v>108</v>
      </c>
      <c r="H78" s="8">
        <v>15</v>
      </c>
      <c r="I78" s="6">
        <f t="shared" si="1"/>
        <v>1620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</row>
    <row r="79" spans="1:230" ht="18.600000000000001" customHeight="1">
      <c r="A79" s="1"/>
      <c r="B79" s="31">
        <v>45994</v>
      </c>
      <c r="C79" s="31">
        <v>45994</v>
      </c>
      <c r="D79" s="3" t="s">
        <v>155</v>
      </c>
      <c r="E79" s="4" t="s">
        <v>156</v>
      </c>
      <c r="F79" s="3" t="s">
        <v>435</v>
      </c>
      <c r="G79" s="5">
        <v>96</v>
      </c>
      <c r="H79" s="8">
        <v>15</v>
      </c>
      <c r="I79" s="6">
        <f t="shared" si="1"/>
        <v>1440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</row>
    <row r="80" spans="1:230" ht="18.600000000000001" customHeight="1">
      <c r="A80" s="1"/>
      <c r="B80" s="31">
        <v>45994</v>
      </c>
      <c r="C80" s="31">
        <v>45994</v>
      </c>
      <c r="D80" s="3" t="s">
        <v>157</v>
      </c>
      <c r="E80" s="4" t="s">
        <v>158</v>
      </c>
      <c r="F80" s="3" t="s">
        <v>435</v>
      </c>
      <c r="G80" s="5">
        <v>133</v>
      </c>
      <c r="H80" s="8">
        <v>15</v>
      </c>
      <c r="I80" s="6">
        <f t="shared" si="1"/>
        <v>1995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</row>
    <row r="81" spans="1:230" ht="18.600000000000001" customHeight="1">
      <c r="A81" s="1"/>
      <c r="B81" s="31">
        <v>45994</v>
      </c>
      <c r="C81" s="31">
        <v>45994</v>
      </c>
      <c r="D81" s="3" t="s">
        <v>159</v>
      </c>
      <c r="E81" s="4" t="s">
        <v>160</v>
      </c>
      <c r="F81" s="3" t="s">
        <v>435</v>
      </c>
      <c r="G81" s="5">
        <v>111</v>
      </c>
      <c r="H81" s="8">
        <v>14.34</v>
      </c>
      <c r="I81" s="6">
        <f t="shared" si="1"/>
        <v>1591.74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</row>
    <row r="82" spans="1:230" ht="18.600000000000001" customHeight="1">
      <c r="A82" s="1"/>
      <c r="B82" s="31">
        <v>45994</v>
      </c>
      <c r="C82" s="31">
        <v>45994</v>
      </c>
      <c r="D82" s="3" t="s">
        <v>161</v>
      </c>
      <c r="E82" s="4" t="s">
        <v>162</v>
      </c>
      <c r="F82" s="3" t="s">
        <v>435</v>
      </c>
      <c r="G82" s="5">
        <v>99</v>
      </c>
      <c r="H82" s="8">
        <v>14.34</v>
      </c>
      <c r="I82" s="6">
        <f>H82*G82</f>
        <v>1419.66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</row>
    <row r="83" spans="1:230" ht="18.600000000000001" customHeight="1">
      <c r="A83" s="1"/>
      <c r="B83" s="31">
        <v>45994</v>
      </c>
      <c r="C83" s="31">
        <v>45994</v>
      </c>
      <c r="D83" s="3" t="s">
        <v>163</v>
      </c>
      <c r="E83" s="4" t="s">
        <v>164</v>
      </c>
      <c r="F83" s="3" t="s">
        <v>435</v>
      </c>
      <c r="G83" s="5">
        <v>127</v>
      </c>
      <c r="H83" s="8">
        <v>14.34</v>
      </c>
      <c r="I83" s="6">
        <f t="shared" ref="I83:I92" si="2">H83*G83</f>
        <v>1821.18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</row>
    <row r="84" spans="1:230" ht="18.600000000000001" customHeight="1">
      <c r="A84" s="1"/>
      <c r="B84" s="3" t="s">
        <v>11</v>
      </c>
      <c r="C84" s="3" t="s">
        <v>11</v>
      </c>
      <c r="D84" s="3" t="s">
        <v>165</v>
      </c>
      <c r="E84" s="4" t="s">
        <v>166</v>
      </c>
      <c r="F84" s="3" t="s">
        <v>421</v>
      </c>
      <c r="G84" s="5">
        <v>198</v>
      </c>
      <c r="H84" s="8">
        <v>260</v>
      </c>
      <c r="I84" s="6">
        <f t="shared" si="2"/>
        <v>51480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</row>
    <row r="85" spans="1:230" ht="18.600000000000001" customHeight="1">
      <c r="A85" s="1"/>
      <c r="B85" s="3" t="s">
        <v>11</v>
      </c>
      <c r="C85" s="3" t="s">
        <v>11</v>
      </c>
      <c r="D85" s="3" t="s">
        <v>167</v>
      </c>
      <c r="E85" s="4" t="s">
        <v>168</v>
      </c>
      <c r="F85" s="3" t="s">
        <v>435</v>
      </c>
      <c r="G85" s="5">
        <v>4</v>
      </c>
      <c r="H85" s="8">
        <v>1500</v>
      </c>
      <c r="I85" s="6">
        <f t="shared" si="2"/>
        <v>6000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</row>
    <row r="86" spans="1:230" ht="18.600000000000001" customHeight="1">
      <c r="A86" s="1"/>
      <c r="B86" s="3" t="s">
        <v>11</v>
      </c>
      <c r="C86" s="3" t="s">
        <v>11</v>
      </c>
      <c r="D86" s="3" t="s">
        <v>169</v>
      </c>
      <c r="E86" s="4" t="s">
        <v>170</v>
      </c>
      <c r="F86" s="3" t="s">
        <v>437</v>
      </c>
      <c r="G86" s="5">
        <v>11</v>
      </c>
      <c r="H86" s="8">
        <v>681</v>
      </c>
      <c r="I86" s="6">
        <f t="shared" si="2"/>
        <v>7491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</row>
    <row r="87" spans="1:230" ht="18.600000000000001" customHeight="1">
      <c r="A87" s="1"/>
      <c r="B87" s="3" t="s">
        <v>11</v>
      </c>
      <c r="C87" s="3" t="s">
        <v>11</v>
      </c>
      <c r="D87" s="3" t="s">
        <v>171</v>
      </c>
      <c r="E87" s="4" t="s">
        <v>172</v>
      </c>
      <c r="F87" s="3" t="s">
        <v>435</v>
      </c>
      <c r="G87" s="5">
        <v>15</v>
      </c>
      <c r="H87" s="8">
        <v>391.7</v>
      </c>
      <c r="I87" s="6">
        <f t="shared" si="2"/>
        <v>5875.5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</row>
    <row r="88" spans="1:230" ht="18.600000000000001" customHeight="1">
      <c r="A88" s="1"/>
      <c r="B88" s="31">
        <v>46001</v>
      </c>
      <c r="C88" s="31">
        <v>46001</v>
      </c>
      <c r="D88" s="3" t="s">
        <v>173</v>
      </c>
      <c r="E88" s="4" t="s">
        <v>174</v>
      </c>
      <c r="F88" s="3" t="s">
        <v>435</v>
      </c>
      <c r="G88" s="5">
        <v>1640</v>
      </c>
      <c r="H88" s="8">
        <v>24</v>
      </c>
      <c r="I88" s="6">
        <f t="shared" si="2"/>
        <v>39360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</row>
    <row r="89" spans="1:230" ht="18.600000000000001" customHeight="1">
      <c r="A89" s="1"/>
      <c r="B89" s="3" t="s">
        <v>11</v>
      </c>
      <c r="C89" s="3" t="s">
        <v>11</v>
      </c>
      <c r="D89" s="3" t="s">
        <v>175</v>
      </c>
      <c r="E89" s="4" t="s">
        <v>176</v>
      </c>
      <c r="F89" s="3" t="s">
        <v>435</v>
      </c>
      <c r="G89" s="5">
        <v>231</v>
      </c>
      <c r="H89" s="8">
        <v>141.75</v>
      </c>
      <c r="I89" s="6">
        <f t="shared" si="2"/>
        <v>32744.25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</row>
    <row r="90" spans="1:230" ht="18.600000000000001" customHeight="1">
      <c r="A90" s="1"/>
      <c r="B90" s="3" t="s">
        <v>11</v>
      </c>
      <c r="C90" s="3" t="s">
        <v>11</v>
      </c>
      <c r="D90" s="3" t="s">
        <v>177</v>
      </c>
      <c r="E90" s="4" t="s">
        <v>178</v>
      </c>
      <c r="F90" s="3" t="s">
        <v>441</v>
      </c>
      <c r="G90" s="5">
        <v>369</v>
      </c>
      <c r="H90" s="8">
        <v>238</v>
      </c>
      <c r="I90" s="6">
        <f t="shared" si="2"/>
        <v>87822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</row>
    <row r="91" spans="1:230" ht="18.600000000000001" customHeight="1">
      <c r="A91" s="1"/>
      <c r="B91" s="3" t="s">
        <v>11</v>
      </c>
      <c r="C91" s="3" t="s">
        <v>11</v>
      </c>
      <c r="D91" s="3" t="s">
        <v>179</v>
      </c>
      <c r="E91" s="4" t="s">
        <v>180</v>
      </c>
      <c r="F91" s="3" t="s">
        <v>441</v>
      </c>
      <c r="G91" s="5">
        <v>84</v>
      </c>
      <c r="H91" s="8">
        <v>401.2</v>
      </c>
      <c r="I91" s="6">
        <f t="shared" si="2"/>
        <v>33700.799999999996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</row>
    <row r="92" spans="1:230" ht="18.600000000000001" customHeight="1">
      <c r="A92" s="1"/>
      <c r="B92" s="3" t="s">
        <v>11</v>
      </c>
      <c r="C92" s="3" t="s">
        <v>11</v>
      </c>
      <c r="D92" s="3" t="s">
        <v>181</v>
      </c>
      <c r="E92" s="4" t="s">
        <v>182</v>
      </c>
      <c r="F92" s="3" t="s">
        <v>441</v>
      </c>
      <c r="G92" s="5">
        <v>100</v>
      </c>
      <c r="H92" s="8">
        <v>395.3</v>
      </c>
      <c r="I92" s="6">
        <f t="shared" si="2"/>
        <v>39530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</row>
    <row r="93" spans="1:230" ht="18.600000000000001" customHeight="1">
      <c r="A93" s="1"/>
      <c r="B93" s="3" t="s">
        <v>11</v>
      </c>
      <c r="C93" s="3" t="s">
        <v>11</v>
      </c>
      <c r="D93" s="3" t="s">
        <v>183</v>
      </c>
      <c r="E93" s="4" t="s">
        <v>184</v>
      </c>
      <c r="F93" s="3" t="s">
        <v>441</v>
      </c>
      <c r="G93" s="5">
        <v>5</v>
      </c>
      <c r="H93" s="8">
        <v>451.35</v>
      </c>
      <c r="I93" s="6">
        <f>H93*G93</f>
        <v>2256.75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</row>
    <row r="94" spans="1:230" s="16" customFormat="1" ht="25.5" customHeight="1">
      <c r="A94" s="10"/>
      <c r="B94" s="32">
        <v>46001</v>
      </c>
      <c r="C94" s="32">
        <v>46001</v>
      </c>
      <c r="D94" s="11" t="s">
        <v>185</v>
      </c>
      <c r="E94" s="12" t="s">
        <v>186</v>
      </c>
      <c r="F94" s="11" t="s">
        <v>442</v>
      </c>
      <c r="G94" s="13">
        <v>93</v>
      </c>
      <c r="H94" s="14">
        <v>625</v>
      </c>
      <c r="I94" s="15">
        <f t="shared" ref="I94:I102" si="3">H94*G94</f>
        <v>58125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</row>
    <row r="95" spans="1:230" ht="18.600000000000001" customHeight="1">
      <c r="A95" s="1"/>
      <c r="B95" s="3" t="s">
        <v>11</v>
      </c>
      <c r="C95" s="3" t="s">
        <v>11</v>
      </c>
      <c r="D95" s="3" t="s">
        <v>187</v>
      </c>
      <c r="E95" s="4" t="s">
        <v>188</v>
      </c>
      <c r="F95" s="3" t="s">
        <v>443</v>
      </c>
      <c r="G95" s="5">
        <v>400</v>
      </c>
      <c r="H95" s="8">
        <v>684.4</v>
      </c>
      <c r="I95" s="6">
        <f t="shared" si="3"/>
        <v>273760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</row>
    <row r="96" spans="1:230" ht="18.600000000000001" customHeight="1">
      <c r="A96" s="1"/>
      <c r="B96" s="31">
        <v>46001</v>
      </c>
      <c r="C96" s="31">
        <v>46001</v>
      </c>
      <c r="D96" s="3" t="s">
        <v>189</v>
      </c>
      <c r="E96" s="4" t="s">
        <v>190</v>
      </c>
      <c r="F96" s="3" t="s">
        <v>442</v>
      </c>
      <c r="G96" s="5">
        <v>113</v>
      </c>
      <c r="H96" s="8">
        <v>625</v>
      </c>
      <c r="I96" s="6">
        <f t="shared" si="3"/>
        <v>70625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</row>
    <row r="97" spans="1:230" ht="18.600000000000001" customHeight="1">
      <c r="A97" s="1"/>
      <c r="B97" s="3" t="s">
        <v>11</v>
      </c>
      <c r="C97" s="3" t="s">
        <v>11</v>
      </c>
      <c r="D97" s="3" t="s">
        <v>191</v>
      </c>
      <c r="E97" s="4" t="s">
        <v>192</v>
      </c>
      <c r="F97" s="3" t="s">
        <v>437</v>
      </c>
      <c r="G97" s="5">
        <v>14</v>
      </c>
      <c r="H97" s="8">
        <v>80</v>
      </c>
      <c r="I97" s="6">
        <f t="shared" si="3"/>
        <v>1120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</row>
    <row r="98" spans="1:230" ht="18.600000000000001" customHeight="1">
      <c r="A98" s="1"/>
      <c r="B98" s="3" t="s">
        <v>11</v>
      </c>
      <c r="C98" s="3" t="s">
        <v>11</v>
      </c>
      <c r="D98" s="3" t="s">
        <v>193</v>
      </c>
      <c r="E98" s="4" t="s">
        <v>194</v>
      </c>
      <c r="F98" s="3" t="s">
        <v>437</v>
      </c>
      <c r="G98" s="5">
        <v>25</v>
      </c>
      <c r="H98" s="8">
        <v>320</v>
      </c>
      <c r="I98" s="6">
        <f t="shared" si="3"/>
        <v>8000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</row>
    <row r="99" spans="1:230" ht="18.600000000000001" customHeight="1">
      <c r="A99" s="1"/>
      <c r="B99" s="3" t="s">
        <v>11</v>
      </c>
      <c r="C99" s="3" t="s">
        <v>11</v>
      </c>
      <c r="D99" s="3" t="s">
        <v>195</v>
      </c>
      <c r="E99" s="4" t="s">
        <v>196</v>
      </c>
      <c r="F99" s="3" t="s">
        <v>435</v>
      </c>
      <c r="G99" s="5">
        <v>41</v>
      </c>
      <c r="H99" s="8">
        <v>85</v>
      </c>
      <c r="I99" s="6">
        <f t="shared" si="3"/>
        <v>3485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</row>
    <row r="100" spans="1:230" ht="18.600000000000001" customHeight="1">
      <c r="A100" s="1"/>
      <c r="B100" s="3" t="s">
        <v>11</v>
      </c>
      <c r="C100" s="3" t="s">
        <v>11</v>
      </c>
      <c r="D100" s="3" t="s">
        <v>197</v>
      </c>
      <c r="E100" s="4" t="s">
        <v>198</v>
      </c>
      <c r="F100" s="3" t="s">
        <v>435</v>
      </c>
      <c r="G100" s="5">
        <v>20</v>
      </c>
      <c r="H100" s="8">
        <v>240</v>
      </c>
      <c r="I100" s="6">
        <f t="shared" si="3"/>
        <v>4800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</row>
    <row r="101" spans="1:230" ht="18.600000000000001" customHeight="1">
      <c r="A101" s="1"/>
      <c r="B101" s="3" t="s">
        <v>11</v>
      </c>
      <c r="C101" s="3" t="s">
        <v>11</v>
      </c>
      <c r="D101" s="3" t="s">
        <v>199</v>
      </c>
      <c r="E101" s="4" t="s">
        <v>200</v>
      </c>
      <c r="F101" s="3" t="s">
        <v>435</v>
      </c>
      <c r="G101" s="5">
        <v>76</v>
      </c>
      <c r="H101" s="8">
        <v>244.99</v>
      </c>
      <c r="I101" s="6">
        <f t="shared" si="3"/>
        <v>18619.240000000002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</row>
    <row r="102" spans="1:230" ht="18.600000000000001" customHeight="1">
      <c r="A102" s="1"/>
      <c r="B102" s="3" t="s">
        <v>11</v>
      </c>
      <c r="C102" s="3" t="s">
        <v>11</v>
      </c>
      <c r="D102" s="3" t="s">
        <v>201</v>
      </c>
      <c r="E102" s="4" t="s">
        <v>202</v>
      </c>
      <c r="F102" s="3" t="s">
        <v>437</v>
      </c>
      <c r="G102" s="5">
        <v>21</v>
      </c>
      <c r="H102" s="8">
        <v>467.28</v>
      </c>
      <c r="I102" s="6">
        <f t="shared" si="3"/>
        <v>9812.8799999999992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</row>
    <row r="103" spans="1:230" ht="18.600000000000001" customHeight="1">
      <c r="A103" s="1"/>
      <c r="B103" s="3" t="s">
        <v>11</v>
      </c>
      <c r="C103" s="3" t="s">
        <v>11</v>
      </c>
      <c r="D103" s="3" t="s">
        <v>203</v>
      </c>
      <c r="E103" s="4" t="s">
        <v>204</v>
      </c>
      <c r="F103" s="3" t="s">
        <v>435</v>
      </c>
      <c r="G103" s="5">
        <v>10</v>
      </c>
      <c r="H103" s="8">
        <v>1530</v>
      </c>
      <c r="I103" s="6">
        <f>H103*G103</f>
        <v>15300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</row>
    <row r="104" spans="1:230" ht="18.600000000000001" customHeight="1">
      <c r="A104" s="1"/>
      <c r="B104" s="3" t="s">
        <v>11</v>
      </c>
      <c r="C104" s="3" t="s">
        <v>11</v>
      </c>
      <c r="D104" s="3" t="s">
        <v>205</v>
      </c>
      <c r="E104" s="4" t="s">
        <v>206</v>
      </c>
      <c r="F104" s="3" t="s">
        <v>437</v>
      </c>
      <c r="G104" s="5">
        <v>7</v>
      </c>
      <c r="H104" s="8">
        <v>825</v>
      </c>
      <c r="I104" s="6">
        <f t="shared" ref="I104:I113" si="4">H104*G104</f>
        <v>5775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</row>
    <row r="105" spans="1:230" ht="18.600000000000001" customHeight="1">
      <c r="A105" s="1"/>
      <c r="B105" s="31">
        <v>46001</v>
      </c>
      <c r="C105" s="31">
        <v>46001</v>
      </c>
      <c r="D105" s="3" t="s">
        <v>207</v>
      </c>
      <c r="E105" s="4" t="s">
        <v>208</v>
      </c>
      <c r="F105" s="3" t="s">
        <v>209</v>
      </c>
      <c r="G105" s="5">
        <v>8</v>
      </c>
      <c r="H105" s="8">
        <v>1950</v>
      </c>
      <c r="I105" s="6">
        <f t="shared" si="4"/>
        <v>15600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</row>
    <row r="106" spans="1:230" ht="18.600000000000001" customHeight="1">
      <c r="A106" s="1"/>
      <c r="B106" s="3" t="s">
        <v>11</v>
      </c>
      <c r="C106" s="3" t="s">
        <v>11</v>
      </c>
      <c r="D106" s="3" t="s">
        <v>210</v>
      </c>
      <c r="E106" s="4" t="s">
        <v>211</v>
      </c>
      <c r="F106" s="3" t="s">
        <v>435</v>
      </c>
      <c r="G106" s="5">
        <v>3</v>
      </c>
      <c r="H106" s="8">
        <v>13806</v>
      </c>
      <c r="I106" s="6">
        <f t="shared" si="4"/>
        <v>41418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</row>
    <row r="107" spans="1:230" ht="18.600000000000001" customHeight="1">
      <c r="A107" s="1"/>
      <c r="B107" s="3" t="s">
        <v>11</v>
      </c>
      <c r="C107" s="3" t="s">
        <v>11</v>
      </c>
      <c r="D107" s="3" t="s">
        <v>212</v>
      </c>
      <c r="E107" s="4" t="s">
        <v>213</v>
      </c>
      <c r="F107" s="3" t="s">
        <v>435</v>
      </c>
      <c r="G107" s="5">
        <v>107</v>
      </c>
      <c r="H107" s="8">
        <v>125</v>
      </c>
      <c r="I107" s="6">
        <f t="shared" si="4"/>
        <v>13375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</row>
    <row r="108" spans="1:230" ht="18.600000000000001" customHeight="1">
      <c r="A108" s="1"/>
      <c r="B108" s="3" t="s">
        <v>11</v>
      </c>
      <c r="C108" s="3" t="s">
        <v>11</v>
      </c>
      <c r="D108" s="3" t="s">
        <v>214</v>
      </c>
      <c r="E108" s="4" t="s">
        <v>215</v>
      </c>
      <c r="F108" s="3" t="s">
        <v>435</v>
      </c>
      <c r="G108" s="5">
        <v>51</v>
      </c>
      <c r="H108" s="8">
        <v>59.99</v>
      </c>
      <c r="I108" s="6">
        <f t="shared" si="4"/>
        <v>3059.4900000000002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</row>
    <row r="109" spans="1:230" ht="18.600000000000001" customHeight="1">
      <c r="A109" s="1"/>
      <c r="B109" s="3" t="s">
        <v>11</v>
      </c>
      <c r="C109" s="3" t="s">
        <v>11</v>
      </c>
      <c r="D109" s="3" t="s">
        <v>216</v>
      </c>
      <c r="E109" s="4" t="s">
        <v>217</v>
      </c>
      <c r="F109" s="3" t="s">
        <v>435</v>
      </c>
      <c r="G109" s="5">
        <v>133</v>
      </c>
      <c r="H109" s="8">
        <v>43.1</v>
      </c>
      <c r="I109" s="6">
        <f t="shared" si="4"/>
        <v>5732.3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</row>
    <row r="110" spans="1:230" ht="18.600000000000001" customHeight="1">
      <c r="A110" s="1"/>
      <c r="B110" s="3" t="s">
        <v>11</v>
      </c>
      <c r="C110" s="3" t="s">
        <v>11</v>
      </c>
      <c r="D110" s="3" t="s">
        <v>218</v>
      </c>
      <c r="E110" s="4" t="s">
        <v>219</v>
      </c>
      <c r="F110" s="3" t="s">
        <v>435</v>
      </c>
      <c r="G110" s="5">
        <v>212</v>
      </c>
      <c r="H110" s="8">
        <v>28.43</v>
      </c>
      <c r="I110" s="6">
        <f t="shared" si="4"/>
        <v>6027.16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</row>
    <row r="111" spans="1:230" ht="18.600000000000001" customHeight="1">
      <c r="A111" s="1"/>
      <c r="B111" s="3" t="s">
        <v>11</v>
      </c>
      <c r="C111" s="3" t="s">
        <v>11</v>
      </c>
      <c r="D111" s="3" t="s">
        <v>220</v>
      </c>
      <c r="E111" s="4" t="s">
        <v>221</v>
      </c>
      <c r="F111" s="3" t="s">
        <v>435</v>
      </c>
      <c r="G111" s="5">
        <v>19</v>
      </c>
      <c r="H111" s="8">
        <v>241.56</v>
      </c>
      <c r="I111" s="6">
        <f t="shared" si="4"/>
        <v>4589.6400000000003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</row>
    <row r="112" spans="1:230" ht="18.600000000000001" customHeight="1">
      <c r="A112" s="1"/>
      <c r="B112" s="3" t="s">
        <v>11</v>
      </c>
      <c r="C112" s="3" t="s">
        <v>11</v>
      </c>
      <c r="D112" s="3" t="s">
        <v>222</v>
      </c>
      <c r="E112" s="4" t="s">
        <v>223</v>
      </c>
      <c r="F112" s="3" t="s">
        <v>437</v>
      </c>
      <c r="G112" s="5">
        <v>100</v>
      </c>
      <c r="H112" s="8">
        <v>24</v>
      </c>
      <c r="I112" s="6">
        <f t="shared" si="4"/>
        <v>2400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</row>
    <row r="113" spans="1:230" ht="18.600000000000001" customHeight="1">
      <c r="A113" s="1"/>
      <c r="B113" s="3" t="s">
        <v>11</v>
      </c>
      <c r="C113" s="3" t="s">
        <v>11</v>
      </c>
      <c r="D113" s="3" t="s">
        <v>224</v>
      </c>
      <c r="E113" s="4" t="s">
        <v>225</v>
      </c>
      <c r="F113" s="3" t="s">
        <v>435</v>
      </c>
      <c r="G113" s="5">
        <v>16</v>
      </c>
      <c r="H113" s="8">
        <v>436.6</v>
      </c>
      <c r="I113" s="6">
        <f t="shared" si="4"/>
        <v>6985.6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</row>
    <row r="114" spans="1:230" ht="18.600000000000001" customHeight="1">
      <c r="A114" s="1"/>
      <c r="B114" s="3" t="s">
        <v>11</v>
      </c>
      <c r="C114" s="3" t="s">
        <v>11</v>
      </c>
      <c r="D114" s="3" t="s">
        <v>226</v>
      </c>
      <c r="E114" s="4" t="s">
        <v>227</v>
      </c>
      <c r="F114" s="3" t="s">
        <v>435</v>
      </c>
      <c r="G114" s="5">
        <v>85</v>
      </c>
      <c r="H114" s="8">
        <v>12.1</v>
      </c>
      <c r="I114" s="6">
        <f>H114*G114</f>
        <v>1028.5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</row>
    <row r="115" spans="1:230" ht="18.600000000000001" customHeight="1">
      <c r="A115" s="1"/>
      <c r="B115" s="31">
        <v>45980</v>
      </c>
      <c r="C115" s="31">
        <v>45980</v>
      </c>
      <c r="D115" s="3" t="s">
        <v>228</v>
      </c>
      <c r="E115" s="4" t="s">
        <v>229</v>
      </c>
      <c r="F115" s="3" t="s">
        <v>437</v>
      </c>
      <c r="G115" s="5">
        <v>37</v>
      </c>
      <c r="H115" s="8">
        <v>84</v>
      </c>
      <c r="I115" s="6">
        <f t="shared" ref="I115:I122" si="5">H115*G115</f>
        <v>3108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</row>
    <row r="116" spans="1:230" ht="18.600000000000001" customHeight="1">
      <c r="A116" s="1"/>
      <c r="B116" s="3" t="s">
        <v>11</v>
      </c>
      <c r="C116" s="3" t="s">
        <v>11</v>
      </c>
      <c r="D116" s="3" t="s">
        <v>230</v>
      </c>
      <c r="E116" s="4" t="s">
        <v>231</v>
      </c>
      <c r="F116" s="3" t="s">
        <v>435</v>
      </c>
      <c r="G116" s="5">
        <v>100</v>
      </c>
      <c r="H116" s="8">
        <v>10.48</v>
      </c>
      <c r="I116" s="6">
        <f t="shared" si="5"/>
        <v>1048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</row>
    <row r="117" spans="1:230" s="16" customFormat="1" ht="27" customHeight="1">
      <c r="A117" s="10"/>
      <c r="B117" s="11" t="s">
        <v>11</v>
      </c>
      <c r="C117" s="11" t="s">
        <v>11</v>
      </c>
      <c r="D117" s="11" t="s">
        <v>232</v>
      </c>
      <c r="E117" s="12" t="s">
        <v>233</v>
      </c>
      <c r="F117" s="11" t="s">
        <v>437</v>
      </c>
      <c r="G117" s="13">
        <v>175</v>
      </c>
      <c r="H117" s="14">
        <v>283.2</v>
      </c>
      <c r="I117" s="6">
        <f t="shared" si="5"/>
        <v>49560</v>
      </c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</row>
    <row r="118" spans="1:230" ht="18.600000000000001" customHeight="1">
      <c r="A118" s="1"/>
      <c r="B118" s="3" t="s">
        <v>11</v>
      </c>
      <c r="C118" s="3" t="s">
        <v>11</v>
      </c>
      <c r="D118" s="3" t="s">
        <v>234</v>
      </c>
      <c r="E118" s="4" t="s">
        <v>235</v>
      </c>
      <c r="F118" s="3" t="s">
        <v>435</v>
      </c>
      <c r="G118" s="5">
        <v>52</v>
      </c>
      <c r="H118" s="8">
        <v>28</v>
      </c>
      <c r="I118" s="6">
        <f t="shared" si="5"/>
        <v>1456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</row>
    <row r="119" spans="1:230" ht="18.600000000000001" customHeight="1">
      <c r="A119" s="1"/>
      <c r="B119" s="3" t="s">
        <v>11</v>
      </c>
      <c r="C119" s="3" t="s">
        <v>11</v>
      </c>
      <c r="D119" s="3" t="s">
        <v>236</v>
      </c>
      <c r="E119" s="4" t="s">
        <v>237</v>
      </c>
      <c r="F119" s="3" t="s">
        <v>435</v>
      </c>
      <c r="G119" s="5">
        <v>96</v>
      </c>
      <c r="H119" s="8">
        <v>12.1</v>
      </c>
      <c r="I119" s="6">
        <f t="shared" si="5"/>
        <v>1161.5999999999999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</row>
    <row r="120" spans="1:230" ht="18.600000000000001" customHeight="1">
      <c r="A120" s="1"/>
      <c r="B120" s="3" t="s">
        <v>11</v>
      </c>
      <c r="C120" s="3" t="s">
        <v>11</v>
      </c>
      <c r="D120" s="3" t="s">
        <v>238</v>
      </c>
      <c r="E120" s="4" t="s">
        <v>239</v>
      </c>
      <c r="F120" s="3" t="s">
        <v>437</v>
      </c>
      <c r="G120" s="5">
        <v>136</v>
      </c>
      <c r="H120" s="8">
        <v>12.1</v>
      </c>
      <c r="I120" s="6">
        <f t="shared" si="5"/>
        <v>1645.6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</row>
    <row r="121" spans="1:230" ht="18.600000000000001" customHeight="1">
      <c r="A121" s="1"/>
      <c r="B121" s="3" t="s">
        <v>11</v>
      </c>
      <c r="C121" s="3" t="s">
        <v>11</v>
      </c>
      <c r="D121" s="3" t="s">
        <v>240</v>
      </c>
      <c r="E121" s="4" t="s">
        <v>241</v>
      </c>
      <c r="F121" s="3" t="s">
        <v>435</v>
      </c>
      <c r="G121" s="5">
        <v>646</v>
      </c>
      <c r="H121" s="8">
        <v>35.4</v>
      </c>
      <c r="I121" s="6">
        <f t="shared" si="5"/>
        <v>22868.399999999998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</row>
    <row r="122" spans="1:230" ht="18.600000000000001" customHeight="1">
      <c r="A122" s="1"/>
      <c r="B122" s="3" t="s">
        <v>11</v>
      </c>
      <c r="C122" s="3" t="s">
        <v>11</v>
      </c>
      <c r="D122" s="3" t="s">
        <v>242</v>
      </c>
      <c r="E122" s="4" t="s">
        <v>243</v>
      </c>
      <c r="F122" s="3" t="s">
        <v>437</v>
      </c>
      <c r="G122" s="5">
        <v>63</v>
      </c>
      <c r="H122" s="8">
        <v>25.43</v>
      </c>
      <c r="I122" s="6">
        <f t="shared" si="5"/>
        <v>1602.09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</row>
    <row r="123" spans="1:230" ht="18.600000000000001" customHeight="1">
      <c r="A123" s="1"/>
      <c r="B123" s="3" t="s">
        <v>11</v>
      </c>
      <c r="C123" s="3" t="s">
        <v>11</v>
      </c>
      <c r="D123" s="3" t="s">
        <v>244</v>
      </c>
      <c r="E123" s="4" t="s">
        <v>245</v>
      </c>
      <c r="F123" s="3" t="s">
        <v>435</v>
      </c>
      <c r="G123" s="5">
        <v>41</v>
      </c>
      <c r="H123" s="8">
        <v>6.55</v>
      </c>
      <c r="I123" s="6">
        <f>H123*G123</f>
        <v>268.55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</row>
    <row r="124" spans="1:230" ht="18.600000000000001" customHeight="1">
      <c r="A124" s="1"/>
      <c r="B124" s="3" t="s">
        <v>11</v>
      </c>
      <c r="C124" s="31">
        <v>46001</v>
      </c>
      <c r="D124" s="3" t="s">
        <v>246</v>
      </c>
      <c r="E124" s="4" t="s">
        <v>247</v>
      </c>
      <c r="F124" s="3" t="s">
        <v>424</v>
      </c>
      <c r="G124" s="5">
        <v>32</v>
      </c>
      <c r="H124" s="8">
        <v>1000</v>
      </c>
      <c r="I124" s="6">
        <f t="shared" ref="I124:I130" si="6">H124*G124</f>
        <v>32000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</row>
    <row r="125" spans="1:230" ht="18.600000000000001" customHeight="1">
      <c r="A125" s="1"/>
      <c r="B125" s="3" t="s">
        <v>11</v>
      </c>
      <c r="C125" s="31">
        <v>46001</v>
      </c>
      <c r="D125" s="3" t="s">
        <v>248</v>
      </c>
      <c r="E125" s="4" t="s">
        <v>249</v>
      </c>
      <c r="F125" s="3" t="s">
        <v>421</v>
      </c>
      <c r="G125" s="5">
        <v>80</v>
      </c>
      <c r="H125" s="8">
        <v>95</v>
      </c>
      <c r="I125" s="6">
        <f t="shared" si="6"/>
        <v>7600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</row>
    <row r="126" spans="1:230" ht="27" customHeight="1">
      <c r="A126" s="1"/>
      <c r="B126" s="3" t="s">
        <v>11</v>
      </c>
      <c r="C126" s="3" t="s">
        <v>11</v>
      </c>
      <c r="D126" s="3" t="s">
        <v>250</v>
      </c>
      <c r="E126" s="9" t="s">
        <v>251</v>
      </c>
      <c r="F126" s="3" t="s">
        <v>435</v>
      </c>
      <c r="G126" s="5">
        <v>1</v>
      </c>
      <c r="H126" s="8">
        <v>571</v>
      </c>
      <c r="I126" s="6">
        <f t="shared" si="6"/>
        <v>571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</row>
    <row r="127" spans="1:230" s="16" customFormat="1" ht="31.5" customHeight="1">
      <c r="A127" s="10"/>
      <c r="B127" s="11" t="s">
        <v>11</v>
      </c>
      <c r="C127" s="11" t="s">
        <v>11</v>
      </c>
      <c r="D127" s="11" t="s">
        <v>252</v>
      </c>
      <c r="E127" s="12" t="s">
        <v>253</v>
      </c>
      <c r="F127" s="11" t="s">
        <v>435</v>
      </c>
      <c r="G127" s="13">
        <v>2</v>
      </c>
      <c r="H127" s="14">
        <v>625</v>
      </c>
      <c r="I127" s="6">
        <f t="shared" si="6"/>
        <v>1250</v>
      </c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</row>
    <row r="128" spans="1:230" ht="26.25" customHeight="1">
      <c r="A128" s="1"/>
      <c r="B128" s="3" t="s">
        <v>11</v>
      </c>
      <c r="C128" s="3" t="s">
        <v>11</v>
      </c>
      <c r="D128" s="3" t="s">
        <v>254</v>
      </c>
      <c r="E128" s="12" t="s">
        <v>255</v>
      </c>
      <c r="F128" s="3" t="s">
        <v>435</v>
      </c>
      <c r="G128" s="5">
        <v>1</v>
      </c>
      <c r="H128" s="8">
        <v>873.2</v>
      </c>
      <c r="I128" s="6">
        <f t="shared" si="6"/>
        <v>873.2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</row>
    <row r="129" spans="1:230" ht="18.600000000000001" customHeight="1">
      <c r="A129" s="1"/>
      <c r="B129" s="3" t="s">
        <v>11</v>
      </c>
      <c r="C129" s="3" t="s">
        <v>11</v>
      </c>
      <c r="D129" s="3" t="s">
        <v>256</v>
      </c>
      <c r="E129" s="4" t="s">
        <v>257</v>
      </c>
      <c r="F129" s="3" t="s">
        <v>435</v>
      </c>
      <c r="G129" s="5">
        <v>1</v>
      </c>
      <c r="H129" s="8">
        <v>3599</v>
      </c>
      <c r="I129" s="6">
        <f t="shared" si="6"/>
        <v>3599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</row>
    <row r="130" spans="1:230" ht="18.600000000000001" customHeight="1">
      <c r="A130" s="1"/>
      <c r="B130" s="3" t="s">
        <v>11</v>
      </c>
      <c r="C130" s="3" t="s">
        <v>11</v>
      </c>
      <c r="D130" s="3" t="s">
        <v>258</v>
      </c>
      <c r="E130" s="4" t="s">
        <v>259</v>
      </c>
      <c r="F130" s="3" t="s">
        <v>435</v>
      </c>
      <c r="G130" s="5">
        <v>2</v>
      </c>
      <c r="H130" s="8">
        <v>1171.74</v>
      </c>
      <c r="I130" s="6">
        <f t="shared" si="6"/>
        <v>2343.48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</row>
    <row r="131" spans="1:230" ht="18.600000000000001" customHeight="1">
      <c r="A131" s="1"/>
      <c r="B131" s="3" t="s">
        <v>11</v>
      </c>
      <c r="C131" s="3" t="s">
        <v>11</v>
      </c>
      <c r="D131" s="3" t="s">
        <v>260</v>
      </c>
      <c r="E131" s="4" t="s">
        <v>261</v>
      </c>
      <c r="F131" s="3" t="s">
        <v>435</v>
      </c>
      <c r="G131" s="5">
        <v>2</v>
      </c>
      <c r="H131" s="8">
        <v>3125</v>
      </c>
      <c r="I131" s="6">
        <f>H131*G131</f>
        <v>6250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</row>
    <row r="132" spans="1:230" ht="18.600000000000001" customHeight="1">
      <c r="A132" s="1"/>
      <c r="B132" s="31">
        <v>45980</v>
      </c>
      <c r="C132" s="31">
        <v>45980</v>
      </c>
      <c r="D132" s="3" t="s">
        <v>262</v>
      </c>
      <c r="E132" s="4" t="s">
        <v>263</v>
      </c>
      <c r="F132" s="3" t="s">
        <v>435</v>
      </c>
      <c r="G132" s="5">
        <v>57</v>
      </c>
      <c r="H132" s="8">
        <v>135</v>
      </c>
      <c r="I132" s="6">
        <f t="shared" ref="I132:I140" si="7">H132*G132</f>
        <v>7695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</row>
    <row r="133" spans="1:230" ht="18.600000000000001" customHeight="1">
      <c r="A133" s="1"/>
      <c r="B133" s="3" t="s">
        <v>11</v>
      </c>
      <c r="C133" s="3" t="s">
        <v>11</v>
      </c>
      <c r="D133" s="3" t="s">
        <v>264</v>
      </c>
      <c r="E133" s="4" t="s">
        <v>265</v>
      </c>
      <c r="F133" s="3" t="s">
        <v>435</v>
      </c>
      <c r="G133" s="5">
        <v>58</v>
      </c>
      <c r="H133" s="8">
        <v>107.65</v>
      </c>
      <c r="I133" s="6">
        <f t="shared" si="7"/>
        <v>6243.7000000000007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</row>
    <row r="134" spans="1:230" ht="18.600000000000001" customHeight="1">
      <c r="A134" s="1"/>
      <c r="B134" s="31">
        <v>45994</v>
      </c>
      <c r="C134" s="31">
        <v>45994</v>
      </c>
      <c r="D134" s="3" t="s">
        <v>266</v>
      </c>
      <c r="E134" s="4" t="s">
        <v>267</v>
      </c>
      <c r="F134" s="3" t="s">
        <v>435</v>
      </c>
      <c r="G134" s="5">
        <v>80</v>
      </c>
      <c r="H134" s="8">
        <v>66.08</v>
      </c>
      <c r="I134" s="6">
        <f t="shared" si="7"/>
        <v>5286.4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</row>
    <row r="135" spans="1:230" ht="18.600000000000001" customHeight="1">
      <c r="A135" s="1"/>
      <c r="B135" s="3" t="s">
        <v>11</v>
      </c>
      <c r="C135" s="3" t="s">
        <v>11</v>
      </c>
      <c r="D135" s="3" t="s">
        <v>268</v>
      </c>
      <c r="E135" s="4" t="s">
        <v>269</v>
      </c>
      <c r="F135" s="3" t="s">
        <v>421</v>
      </c>
      <c r="G135" s="5">
        <v>6</v>
      </c>
      <c r="H135" s="8">
        <v>3360</v>
      </c>
      <c r="I135" s="6">
        <f t="shared" si="7"/>
        <v>20160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</row>
    <row r="136" spans="1:230" ht="18.600000000000001" customHeight="1">
      <c r="A136" s="1"/>
      <c r="B136" s="3" t="s">
        <v>11</v>
      </c>
      <c r="C136" s="3" t="s">
        <v>11</v>
      </c>
      <c r="D136" s="3" t="s">
        <v>270</v>
      </c>
      <c r="E136" s="4" t="s">
        <v>271</v>
      </c>
      <c r="F136" s="3" t="s">
        <v>272</v>
      </c>
      <c r="G136" s="5">
        <v>6</v>
      </c>
      <c r="H136" s="8">
        <v>3500</v>
      </c>
      <c r="I136" s="6">
        <f t="shared" si="7"/>
        <v>21000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</row>
    <row r="137" spans="1:230" ht="18.600000000000001" customHeight="1">
      <c r="A137" s="1"/>
      <c r="B137" s="3" t="s">
        <v>11</v>
      </c>
      <c r="C137" s="3" t="s">
        <v>11</v>
      </c>
      <c r="D137" s="3" t="s">
        <v>273</v>
      </c>
      <c r="E137" s="4" t="s">
        <v>274</v>
      </c>
      <c r="F137" s="3" t="s">
        <v>434</v>
      </c>
      <c r="G137" s="5">
        <v>200</v>
      </c>
      <c r="H137" s="8">
        <v>12.98</v>
      </c>
      <c r="I137" s="6">
        <f t="shared" si="7"/>
        <v>2596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</row>
    <row r="138" spans="1:230" ht="18.600000000000001" customHeight="1">
      <c r="A138" s="1"/>
      <c r="B138" s="3" t="s">
        <v>11</v>
      </c>
      <c r="C138" s="3" t="s">
        <v>11</v>
      </c>
      <c r="D138" s="3" t="s">
        <v>275</v>
      </c>
      <c r="E138" s="4" t="s">
        <v>276</v>
      </c>
      <c r="F138" s="3" t="s">
        <v>435</v>
      </c>
      <c r="G138" s="5">
        <v>13</v>
      </c>
      <c r="H138" s="8">
        <v>59</v>
      </c>
      <c r="I138" s="6">
        <f t="shared" si="7"/>
        <v>767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</row>
    <row r="139" spans="1:230" ht="18.600000000000001" customHeight="1">
      <c r="A139" s="1"/>
      <c r="B139" s="31">
        <v>45980</v>
      </c>
      <c r="C139" s="31">
        <v>45980</v>
      </c>
      <c r="D139" s="3" t="s">
        <v>277</v>
      </c>
      <c r="E139" s="4" t="s">
        <v>278</v>
      </c>
      <c r="F139" s="3" t="s">
        <v>435</v>
      </c>
      <c r="G139" s="5">
        <v>55</v>
      </c>
      <c r="H139" s="8">
        <v>295</v>
      </c>
      <c r="I139" s="6">
        <f t="shared" si="7"/>
        <v>16225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</row>
    <row r="140" spans="1:230" ht="18.600000000000001" customHeight="1">
      <c r="A140" s="1"/>
      <c r="B140" s="3" t="s">
        <v>11</v>
      </c>
      <c r="C140" s="3" t="s">
        <v>11</v>
      </c>
      <c r="D140" s="3" t="s">
        <v>279</v>
      </c>
      <c r="E140" s="4" t="s">
        <v>280</v>
      </c>
      <c r="F140" s="3" t="s">
        <v>435</v>
      </c>
      <c r="G140" s="5">
        <v>19</v>
      </c>
      <c r="H140" s="8">
        <v>5310</v>
      </c>
      <c r="I140" s="6">
        <f t="shared" si="7"/>
        <v>100890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</row>
    <row r="141" spans="1:230" ht="18.600000000000001" customHeight="1">
      <c r="A141" s="1"/>
      <c r="B141" s="3" t="s">
        <v>11</v>
      </c>
      <c r="C141" s="31">
        <v>45994</v>
      </c>
      <c r="D141" s="3" t="s">
        <v>281</v>
      </c>
      <c r="E141" s="4" t="s">
        <v>282</v>
      </c>
      <c r="F141" s="3" t="s">
        <v>435</v>
      </c>
      <c r="G141" s="5">
        <v>14</v>
      </c>
      <c r="H141" s="8">
        <v>181</v>
      </c>
      <c r="I141" s="6">
        <f>H141*G141</f>
        <v>2534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</row>
    <row r="142" spans="1:230" ht="18.600000000000001" customHeight="1">
      <c r="A142" s="1"/>
      <c r="B142" s="31">
        <v>45994</v>
      </c>
      <c r="C142" s="31">
        <v>45994</v>
      </c>
      <c r="D142" s="3" t="s">
        <v>283</v>
      </c>
      <c r="E142" s="4" t="s">
        <v>284</v>
      </c>
      <c r="F142" s="3" t="s">
        <v>435</v>
      </c>
      <c r="G142" s="5">
        <v>16</v>
      </c>
      <c r="H142" s="8">
        <v>116.95</v>
      </c>
      <c r="I142" s="6">
        <f t="shared" ref="I142:I151" si="8">H142*G142</f>
        <v>1871.2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</row>
    <row r="143" spans="1:230" ht="18.600000000000001" customHeight="1">
      <c r="A143" s="1"/>
      <c r="B143" s="31">
        <v>45994</v>
      </c>
      <c r="C143" s="31">
        <v>45994</v>
      </c>
      <c r="D143" s="3" t="s">
        <v>285</v>
      </c>
      <c r="E143" s="4" t="s">
        <v>286</v>
      </c>
      <c r="F143" s="3" t="s">
        <v>435</v>
      </c>
      <c r="G143" s="5">
        <v>24</v>
      </c>
      <c r="H143" s="8">
        <v>168.64</v>
      </c>
      <c r="I143" s="6">
        <f t="shared" si="8"/>
        <v>4047.3599999999997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</row>
    <row r="144" spans="1:230" ht="18.600000000000001" customHeight="1">
      <c r="A144" s="1"/>
      <c r="B144" s="31">
        <v>45994</v>
      </c>
      <c r="C144" s="31">
        <v>45994</v>
      </c>
      <c r="D144" s="3" t="s">
        <v>287</v>
      </c>
      <c r="E144" s="4" t="s">
        <v>288</v>
      </c>
      <c r="F144" s="3" t="s">
        <v>435</v>
      </c>
      <c r="G144" s="5">
        <v>4</v>
      </c>
      <c r="H144" s="8">
        <v>66</v>
      </c>
      <c r="I144" s="6">
        <f t="shared" si="8"/>
        <v>264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</row>
    <row r="145" spans="1:230" ht="18.600000000000001" customHeight="1">
      <c r="A145" s="1"/>
      <c r="B145" s="31">
        <v>45994</v>
      </c>
      <c r="C145" s="31">
        <v>45994</v>
      </c>
      <c r="D145" s="3" t="s">
        <v>289</v>
      </c>
      <c r="E145" s="4" t="s">
        <v>290</v>
      </c>
      <c r="F145" s="3" t="s">
        <v>435</v>
      </c>
      <c r="G145" s="5">
        <v>166</v>
      </c>
      <c r="H145" s="8">
        <v>16</v>
      </c>
      <c r="I145" s="6">
        <f t="shared" si="8"/>
        <v>2656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</row>
    <row r="146" spans="1:230" ht="18.600000000000001" customHeight="1">
      <c r="A146" s="1"/>
      <c r="B146" s="31">
        <v>45961</v>
      </c>
      <c r="C146" s="31">
        <v>45961</v>
      </c>
      <c r="D146" s="3" t="s">
        <v>291</v>
      </c>
      <c r="E146" s="4" t="s">
        <v>292</v>
      </c>
      <c r="F146" s="3" t="s">
        <v>435</v>
      </c>
      <c r="G146" s="5">
        <v>42</v>
      </c>
      <c r="H146" s="8">
        <v>200</v>
      </c>
      <c r="I146" s="6">
        <f t="shared" si="8"/>
        <v>8400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</row>
    <row r="147" spans="1:230" ht="18.600000000000001" customHeight="1">
      <c r="A147" s="1"/>
      <c r="B147" s="31">
        <v>45961</v>
      </c>
      <c r="C147" s="31">
        <v>45961</v>
      </c>
      <c r="D147" s="3" t="s">
        <v>293</v>
      </c>
      <c r="E147" s="4" t="s">
        <v>294</v>
      </c>
      <c r="F147" s="3" t="s">
        <v>436</v>
      </c>
      <c r="G147" s="5">
        <v>2</v>
      </c>
      <c r="H147" s="8">
        <v>775</v>
      </c>
      <c r="I147" s="6">
        <f t="shared" si="8"/>
        <v>1550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</row>
    <row r="148" spans="1:230" ht="18.600000000000001" customHeight="1">
      <c r="A148" s="1"/>
      <c r="B148" s="31">
        <v>45961</v>
      </c>
      <c r="C148" s="31">
        <v>45961</v>
      </c>
      <c r="D148" s="3" t="s">
        <v>295</v>
      </c>
      <c r="E148" s="4" t="s">
        <v>296</v>
      </c>
      <c r="F148" s="3" t="s">
        <v>435</v>
      </c>
      <c r="G148" s="5">
        <v>12</v>
      </c>
      <c r="H148" s="8">
        <v>525</v>
      </c>
      <c r="I148" s="6">
        <f t="shared" si="8"/>
        <v>6300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</row>
    <row r="149" spans="1:230" ht="18.600000000000001" customHeight="1">
      <c r="A149" s="1"/>
      <c r="B149" s="31">
        <v>45961</v>
      </c>
      <c r="C149" s="31">
        <v>45961</v>
      </c>
      <c r="D149" s="3" t="s">
        <v>297</v>
      </c>
      <c r="E149" s="4" t="s">
        <v>298</v>
      </c>
      <c r="F149" s="3" t="s">
        <v>435</v>
      </c>
      <c r="G149" s="5">
        <v>7</v>
      </c>
      <c r="H149" s="8">
        <v>495</v>
      </c>
      <c r="I149" s="6">
        <f t="shared" si="8"/>
        <v>3465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</row>
    <row r="150" spans="1:230" ht="18.600000000000001" customHeight="1">
      <c r="A150" s="1"/>
      <c r="B150" s="31">
        <v>45961</v>
      </c>
      <c r="C150" s="31">
        <v>45961</v>
      </c>
      <c r="D150" s="3" t="s">
        <v>299</v>
      </c>
      <c r="E150" s="4" t="s">
        <v>300</v>
      </c>
      <c r="F150" s="3" t="s">
        <v>436</v>
      </c>
      <c r="G150" s="5">
        <v>7</v>
      </c>
      <c r="H150" s="8">
        <v>135</v>
      </c>
      <c r="I150" s="6">
        <f t="shared" si="8"/>
        <v>945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</row>
    <row r="151" spans="1:230" ht="18.600000000000001" customHeight="1">
      <c r="A151" s="1"/>
      <c r="B151" s="31">
        <v>45961</v>
      </c>
      <c r="C151" s="31">
        <v>45961</v>
      </c>
      <c r="D151" s="3" t="s">
        <v>301</v>
      </c>
      <c r="E151" s="4" t="s">
        <v>302</v>
      </c>
      <c r="F151" s="3" t="s">
        <v>436</v>
      </c>
      <c r="G151" s="5">
        <v>16</v>
      </c>
      <c r="H151" s="8">
        <v>135</v>
      </c>
      <c r="I151" s="6">
        <f t="shared" si="8"/>
        <v>2160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</row>
    <row r="152" spans="1:230" ht="18.600000000000001" customHeight="1">
      <c r="A152" s="1"/>
      <c r="B152" s="31">
        <v>45961</v>
      </c>
      <c r="C152" s="31">
        <v>45961</v>
      </c>
      <c r="D152" s="3" t="s">
        <v>303</v>
      </c>
      <c r="E152" s="4" t="s">
        <v>304</v>
      </c>
      <c r="F152" s="3" t="s">
        <v>435</v>
      </c>
      <c r="G152" s="5">
        <v>11</v>
      </c>
      <c r="H152" s="8">
        <v>150</v>
      </c>
      <c r="I152" s="6">
        <f>H152*G152</f>
        <v>1650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</row>
    <row r="153" spans="1:230" ht="18.600000000000001" customHeight="1">
      <c r="A153" s="1"/>
      <c r="B153" s="31">
        <v>45961</v>
      </c>
      <c r="C153" s="31">
        <v>45961</v>
      </c>
      <c r="D153" s="3" t="s">
        <v>305</v>
      </c>
      <c r="E153" s="4" t="s">
        <v>306</v>
      </c>
      <c r="F153" s="3" t="s">
        <v>437</v>
      </c>
      <c r="G153" s="5">
        <v>9</v>
      </c>
      <c r="H153" s="8">
        <v>120</v>
      </c>
      <c r="I153" s="6">
        <f t="shared" ref="I153:I162" si="9">H153*G153</f>
        <v>1080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</row>
    <row r="154" spans="1:230" ht="18.600000000000001" customHeight="1">
      <c r="A154" s="1"/>
      <c r="B154" s="31">
        <v>45961</v>
      </c>
      <c r="C154" s="31">
        <v>45961</v>
      </c>
      <c r="D154" s="3" t="s">
        <v>307</v>
      </c>
      <c r="E154" s="4" t="s">
        <v>308</v>
      </c>
      <c r="F154" s="3" t="s">
        <v>437</v>
      </c>
      <c r="G154" s="5">
        <v>27</v>
      </c>
      <c r="H154" s="8">
        <v>625</v>
      </c>
      <c r="I154" s="6">
        <f t="shared" si="9"/>
        <v>16875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</row>
    <row r="155" spans="1:230" ht="18.600000000000001" customHeight="1">
      <c r="A155" s="1"/>
      <c r="B155" s="31">
        <v>45961</v>
      </c>
      <c r="C155" s="31">
        <v>45961</v>
      </c>
      <c r="D155" s="3" t="s">
        <v>309</v>
      </c>
      <c r="E155" s="4" t="s">
        <v>310</v>
      </c>
      <c r="F155" s="3" t="s">
        <v>433</v>
      </c>
      <c r="G155" s="5">
        <v>6.95</v>
      </c>
      <c r="H155" s="8">
        <v>3900</v>
      </c>
      <c r="I155" s="6">
        <f t="shared" si="9"/>
        <v>27105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</row>
    <row r="156" spans="1:230" ht="18.600000000000001" customHeight="1">
      <c r="A156" s="1"/>
      <c r="B156" s="3" t="s">
        <v>11</v>
      </c>
      <c r="C156" s="3" t="s">
        <v>11</v>
      </c>
      <c r="D156" s="3"/>
      <c r="E156" s="4" t="s">
        <v>311</v>
      </c>
      <c r="F156" s="3" t="s">
        <v>435</v>
      </c>
      <c r="G156" s="5">
        <v>4</v>
      </c>
      <c r="H156" s="8">
        <v>4000</v>
      </c>
      <c r="I156" s="6">
        <f t="shared" si="9"/>
        <v>16000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</row>
    <row r="157" spans="1:230" ht="18.600000000000001" customHeight="1">
      <c r="A157" s="1"/>
      <c r="B157" s="3" t="s">
        <v>11</v>
      </c>
      <c r="C157" s="3" t="s">
        <v>11</v>
      </c>
      <c r="D157" s="3" t="s">
        <v>312</v>
      </c>
      <c r="E157" s="4" t="s">
        <v>313</v>
      </c>
      <c r="F157" s="3" t="s">
        <v>436</v>
      </c>
      <c r="G157" s="5">
        <v>5</v>
      </c>
      <c r="H157" s="8">
        <v>2990</v>
      </c>
      <c r="I157" s="6">
        <f t="shared" si="9"/>
        <v>14950</v>
      </c>
      <c r="J157" s="1"/>
      <c r="K157" s="1" t="s">
        <v>432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</row>
    <row r="158" spans="1:230" ht="18.600000000000001" customHeight="1">
      <c r="A158" s="1"/>
      <c r="B158" s="31">
        <v>45980</v>
      </c>
      <c r="C158" s="31">
        <v>45980</v>
      </c>
      <c r="D158" s="3" t="s">
        <v>314</v>
      </c>
      <c r="E158" s="4" t="s">
        <v>315</v>
      </c>
      <c r="F158" s="3" t="s">
        <v>435</v>
      </c>
      <c r="G158" s="5">
        <v>191</v>
      </c>
      <c r="H158" s="8">
        <v>225</v>
      </c>
      <c r="I158" s="6">
        <f t="shared" si="9"/>
        <v>42975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</row>
    <row r="159" spans="1:230" ht="18.600000000000001" customHeight="1">
      <c r="A159" s="1"/>
      <c r="B159" s="3" t="s">
        <v>11</v>
      </c>
      <c r="C159" s="3" t="s">
        <v>11</v>
      </c>
      <c r="D159" s="3" t="s">
        <v>316</v>
      </c>
      <c r="E159" s="4" t="s">
        <v>317</v>
      </c>
      <c r="F159" s="3" t="s">
        <v>435</v>
      </c>
      <c r="G159" s="5">
        <v>74</v>
      </c>
      <c r="H159" s="8">
        <v>33.04</v>
      </c>
      <c r="I159" s="6">
        <f t="shared" si="9"/>
        <v>2444.96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</row>
    <row r="160" spans="1:230" ht="18.600000000000001" customHeight="1">
      <c r="A160" s="1"/>
      <c r="B160" s="3" t="s">
        <v>11</v>
      </c>
      <c r="C160" s="3" t="s">
        <v>11</v>
      </c>
      <c r="D160" s="3" t="s">
        <v>318</v>
      </c>
      <c r="E160" s="4" t="s">
        <v>319</v>
      </c>
      <c r="F160" s="3" t="s">
        <v>435</v>
      </c>
      <c r="G160" s="5">
        <v>4</v>
      </c>
      <c r="H160" s="8">
        <v>1056.0999999999999</v>
      </c>
      <c r="I160" s="6">
        <f t="shared" si="9"/>
        <v>4224.3999999999996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</row>
    <row r="161" spans="1:230" ht="18.600000000000001" customHeight="1">
      <c r="A161" s="1"/>
      <c r="B161" s="31">
        <v>45980</v>
      </c>
      <c r="C161" s="31">
        <v>45980</v>
      </c>
      <c r="D161" s="3" t="s">
        <v>320</v>
      </c>
      <c r="E161" s="4" t="s">
        <v>321</v>
      </c>
      <c r="F161" s="3" t="s">
        <v>435</v>
      </c>
      <c r="G161" s="5">
        <v>66</v>
      </c>
      <c r="H161" s="8">
        <v>125</v>
      </c>
      <c r="I161" s="6">
        <f t="shared" si="9"/>
        <v>8250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</row>
    <row r="162" spans="1:230" ht="18.600000000000001" customHeight="1">
      <c r="A162" s="1"/>
      <c r="B162" s="3" t="s">
        <v>11</v>
      </c>
      <c r="C162" s="3" t="s">
        <v>11</v>
      </c>
      <c r="D162" s="3" t="s">
        <v>322</v>
      </c>
      <c r="E162" s="4" t="s">
        <v>323</v>
      </c>
      <c r="F162" s="3" t="s">
        <v>437</v>
      </c>
      <c r="G162" s="5">
        <v>60</v>
      </c>
      <c r="H162" s="8">
        <v>59</v>
      </c>
      <c r="I162" s="6">
        <f t="shared" si="9"/>
        <v>3540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</row>
    <row r="163" spans="1:230" ht="18.600000000000001" customHeight="1">
      <c r="A163" s="1"/>
      <c r="B163" s="31">
        <v>45980</v>
      </c>
      <c r="C163" s="31">
        <v>45980</v>
      </c>
      <c r="D163" s="3" t="s">
        <v>324</v>
      </c>
      <c r="E163" s="4" t="s">
        <v>325</v>
      </c>
      <c r="F163" s="3" t="s">
        <v>435</v>
      </c>
      <c r="G163" s="5">
        <v>6</v>
      </c>
      <c r="H163" s="8">
        <v>225</v>
      </c>
      <c r="I163" s="6">
        <f>H163*G163</f>
        <v>1350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</row>
    <row r="164" spans="1:230" ht="18.600000000000001" customHeight="1">
      <c r="A164" s="1"/>
      <c r="B164" s="3" t="s">
        <v>11</v>
      </c>
      <c r="C164" s="3" t="s">
        <v>11</v>
      </c>
      <c r="D164" s="3" t="s">
        <v>326</v>
      </c>
      <c r="E164" s="4" t="s">
        <v>327</v>
      </c>
      <c r="F164" s="3" t="s">
        <v>440</v>
      </c>
      <c r="G164" s="5">
        <v>25</v>
      </c>
      <c r="H164" s="8">
        <v>80</v>
      </c>
      <c r="I164" s="6">
        <f t="shared" ref="I164:I172" si="10">H164*G164</f>
        <v>2000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</row>
    <row r="165" spans="1:230" ht="18.600000000000001" customHeight="1">
      <c r="A165" s="1"/>
      <c r="B165" s="31">
        <v>45980</v>
      </c>
      <c r="C165" s="31">
        <v>45980</v>
      </c>
      <c r="D165" s="3" t="s">
        <v>328</v>
      </c>
      <c r="E165" s="4" t="s">
        <v>329</v>
      </c>
      <c r="F165" s="3" t="s">
        <v>435</v>
      </c>
      <c r="G165" s="5">
        <v>92</v>
      </c>
      <c r="H165" s="8">
        <v>125</v>
      </c>
      <c r="I165" s="6">
        <f t="shared" si="10"/>
        <v>11500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</row>
    <row r="166" spans="1:230" ht="18.600000000000001" customHeight="1">
      <c r="A166" s="1"/>
      <c r="B166" s="3" t="s">
        <v>11</v>
      </c>
      <c r="C166" s="3" t="s">
        <v>11</v>
      </c>
      <c r="D166" s="3" t="s">
        <v>330</v>
      </c>
      <c r="E166" s="4" t="s">
        <v>331</v>
      </c>
      <c r="F166" s="3" t="s">
        <v>435</v>
      </c>
      <c r="G166" s="5">
        <v>6</v>
      </c>
      <c r="H166" s="8">
        <v>320</v>
      </c>
      <c r="I166" s="6">
        <f t="shared" si="10"/>
        <v>1920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</row>
    <row r="167" spans="1:230" ht="18.600000000000001" customHeight="1">
      <c r="A167" s="1"/>
      <c r="B167" s="31">
        <v>46001</v>
      </c>
      <c r="C167" s="31">
        <v>46001</v>
      </c>
      <c r="D167" s="3" t="s">
        <v>332</v>
      </c>
      <c r="E167" s="4" t="s">
        <v>333</v>
      </c>
      <c r="F167" s="3" t="s">
        <v>423</v>
      </c>
      <c r="G167" s="5">
        <v>3</v>
      </c>
      <c r="H167" s="8">
        <v>1350</v>
      </c>
      <c r="I167" s="6">
        <f t="shared" si="10"/>
        <v>4050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</row>
    <row r="168" spans="1:230" ht="18.600000000000001" customHeight="1">
      <c r="A168" s="1"/>
      <c r="B168" s="3" t="s">
        <v>11</v>
      </c>
      <c r="C168" s="3" t="s">
        <v>11</v>
      </c>
      <c r="D168" s="3" t="s">
        <v>334</v>
      </c>
      <c r="E168" s="4" t="s">
        <v>335</v>
      </c>
      <c r="F168" s="3" t="s">
        <v>437</v>
      </c>
      <c r="G168" s="5">
        <v>140</v>
      </c>
      <c r="H168" s="8">
        <v>6.95</v>
      </c>
      <c r="I168" s="6">
        <f t="shared" si="10"/>
        <v>973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</row>
    <row r="169" spans="1:230" ht="18.600000000000001" customHeight="1">
      <c r="A169" s="1"/>
      <c r="B169" s="31">
        <v>45994</v>
      </c>
      <c r="C169" s="31">
        <v>45994</v>
      </c>
      <c r="D169" s="3" t="s">
        <v>336</v>
      </c>
      <c r="E169" s="4" t="s">
        <v>337</v>
      </c>
      <c r="F169" s="3" t="s">
        <v>435</v>
      </c>
      <c r="G169" s="5">
        <v>16</v>
      </c>
      <c r="H169" s="8">
        <v>37.28</v>
      </c>
      <c r="I169" s="6">
        <f t="shared" si="10"/>
        <v>596.48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</row>
    <row r="170" spans="1:230" ht="18.600000000000001" customHeight="1">
      <c r="A170" s="1"/>
      <c r="B170" s="3" t="s">
        <v>11</v>
      </c>
      <c r="C170" s="3" t="s">
        <v>11</v>
      </c>
      <c r="D170" s="3" t="s">
        <v>338</v>
      </c>
      <c r="E170" s="4" t="s">
        <v>339</v>
      </c>
      <c r="F170" s="3" t="s">
        <v>437</v>
      </c>
      <c r="G170" s="5">
        <v>1</v>
      </c>
      <c r="H170" s="8">
        <v>1091.5</v>
      </c>
      <c r="I170" s="6">
        <f t="shared" si="10"/>
        <v>1091.5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</row>
    <row r="171" spans="1:230" ht="18.600000000000001" customHeight="1">
      <c r="A171" s="1"/>
      <c r="B171" s="3" t="s">
        <v>11</v>
      </c>
      <c r="C171" s="3" t="s">
        <v>11</v>
      </c>
      <c r="D171" s="3" t="s">
        <v>340</v>
      </c>
      <c r="E171" s="4" t="s">
        <v>341</v>
      </c>
      <c r="F171" s="3" t="s">
        <v>435</v>
      </c>
      <c r="G171" s="5">
        <v>46</v>
      </c>
      <c r="H171" s="8">
        <v>110.17</v>
      </c>
      <c r="I171" s="6">
        <f t="shared" si="10"/>
        <v>5067.82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</row>
    <row r="172" spans="1:230" ht="18.600000000000001" customHeight="1">
      <c r="A172" s="1"/>
      <c r="B172" s="3" t="s">
        <v>11</v>
      </c>
      <c r="C172" s="3" t="s">
        <v>11</v>
      </c>
      <c r="D172" s="3" t="s">
        <v>342</v>
      </c>
      <c r="E172" s="4" t="s">
        <v>343</v>
      </c>
      <c r="F172" s="3" t="s">
        <v>437</v>
      </c>
      <c r="G172" s="5">
        <v>43</v>
      </c>
      <c r="H172" s="8">
        <v>288.3</v>
      </c>
      <c r="I172" s="6">
        <f t="shared" si="10"/>
        <v>12396.9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</row>
    <row r="173" spans="1:230" ht="18.600000000000001" customHeight="1">
      <c r="A173" s="1"/>
      <c r="B173" s="3" t="s">
        <v>11</v>
      </c>
      <c r="C173" s="3" t="s">
        <v>11</v>
      </c>
      <c r="D173" s="3" t="s">
        <v>344</v>
      </c>
      <c r="E173" s="4" t="s">
        <v>345</v>
      </c>
      <c r="F173" s="3" t="s">
        <v>435</v>
      </c>
      <c r="G173" s="5">
        <v>5</v>
      </c>
      <c r="H173" s="8">
        <v>288.3</v>
      </c>
      <c r="I173" s="6">
        <f>H173*G173</f>
        <v>1441.5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</row>
    <row r="174" spans="1:230" ht="18.600000000000001" customHeight="1">
      <c r="A174" s="1"/>
      <c r="B174" s="3" t="s">
        <v>11</v>
      </c>
      <c r="C174" s="3" t="s">
        <v>11</v>
      </c>
      <c r="D174" s="3" t="s">
        <v>346</v>
      </c>
      <c r="E174" s="4" t="s">
        <v>347</v>
      </c>
      <c r="F174" s="3" t="s">
        <v>435</v>
      </c>
      <c r="G174" s="5">
        <v>1</v>
      </c>
      <c r="H174" s="8">
        <v>643.1</v>
      </c>
      <c r="I174" s="6">
        <f t="shared" ref="I174:I183" si="11">H174*G174</f>
        <v>643.1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</row>
    <row r="175" spans="1:230" ht="18.600000000000001" customHeight="1">
      <c r="A175" s="1"/>
      <c r="B175" s="3" t="s">
        <v>11</v>
      </c>
      <c r="C175" s="3" t="s">
        <v>11</v>
      </c>
      <c r="D175" s="3" t="s">
        <v>348</v>
      </c>
      <c r="E175" s="4" t="s">
        <v>349</v>
      </c>
      <c r="F175" s="3" t="s">
        <v>435</v>
      </c>
      <c r="G175" s="5">
        <v>76</v>
      </c>
      <c r="H175" s="8">
        <v>44.43</v>
      </c>
      <c r="I175" s="6">
        <f t="shared" si="11"/>
        <v>3376.68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</row>
    <row r="176" spans="1:230" ht="18.600000000000001" customHeight="1">
      <c r="A176" s="1"/>
      <c r="B176" s="3" t="s">
        <v>11</v>
      </c>
      <c r="C176" s="3" t="s">
        <v>11</v>
      </c>
      <c r="D176" s="3" t="s">
        <v>350</v>
      </c>
      <c r="E176" s="4" t="s">
        <v>351</v>
      </c>
      <c r="F176" s="3" t="s">
        <v>437</v>
      </c>
      <c r="G176" s="5">
        <v>7</v>
      </c>
      <c r="H176" s="8">
        <v>47.2</v>
      </c>
      <c r="I176" s="6">
        <f t="shared" si="11"/>
        <v>330.40000000000003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</row>
    <row r="177" spans="1:230" ht="18.600000000000001" customHeight="1">
      <c r="A177" s="1"/>
      <c r="B177" s="3" t="s">
        <v>11</v>
      </c>
      <c r="C177" s="3" t="s">
        <v>11</v>
      </c>
      <c r="D177" s="3" t="s">
        <v>352</v>
      </c>
      <c r="E177" s="4" t="s">
        <v>353</v>
      </c>
      <c r="F177" s="3" t="s">
        <v>435</v>
      </c>
      <c r="G177" s="5">
        <v>1</v>
      </c>
      <c r="H177" s="8">
        <v>3500</v>
      </c>
      <c r="I177" s="6">
        <f t="shared" si="11"/>
        <v>3500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</row>
    <row r="178" spans="1:230" ht="18.600000000000001" customHeight="1">
      <c r="A178" s="1"/>
      <c r="B178" s="3" t="s">
        <v>11</v>
      </c>
      <c r="C178" s="3" t="s">
        <v>11</v>
      </c>
      <c r="D178" s="3" t="s">
        <v>354</v>
      </c>
      <c r="E178" s="4" t="s">
        <v>355</v>
      </c>
      <c r="F178" s="3" t="s">
        <v>435</v>
      </c>
      <c r="G178" s="5">
        <v>4</v>
      </c>
      <c r="H178" s="8">
        <v>100</v>
      </c>
      <c r="I178" s="6">
        <f t="shared" si="11"/>
        <v>400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</row>
    <row r="179" spans="1:230" ht="18.600000000000001" customHeight="1">
      <c r="A179" s="1"/>
      <c r="B179" s="3" t="s">
        <v>11</v>
      </c>
      <c r="C179" s="3" t="s">
        <v>11</v>
      </c>
      <c r="D179" s="3" t="s">
        <v>356</v>
      </c>
      <c r="E179" s="4" t="s">
        <v>357</v>
      </c>
      <c r="F179" s="3" t="s">
        <v>435</v>
      </c>
      <c r="G179" s="5">
        <v>2191</v>
      </c>
      <c r="H179" s="8">
        <v>20</v>
      </c>
      <c r="I179" s="6">
        <f t="shared" si="11"/>
        <v>43820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</row>
    <row r="180" spans="1:230" ht="18.600000000000001" customHeight="1">
      <c r="A180" s="1"/>
      <c r="B180" s="3" t="s">
        <v>11</v>
      </c>
      <c r="C180" s="3" t="s">
        <v>11</v>
      </c>
      <c r="D180" s="3" t="s">
        <v>358</v>
      </c>
      <c r="E180" s="4" t="s">
        <v>359</v>
      </c>
      <c r="F180" s="3" t="s">
        <v>435</v>
      </c>
      <c r="G180" s="5">
        <v>99</v>
      </c>
      <c r="H180" s="8">
        <v>315</v>
      </c>
      <c r="I180" s="6">
        <f t="shared" si="11"/>
        <v>31185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</row>
    <row r="181" spans="1:230" ht="18.600000000000001" customHeight="1">
      <c r="A181" s="1"/>
      <c r="B181" s="3" t="s">
        <v>11</v>
      </c>
      <c r="C181" s="3" t="s">
        <v>11</v>
      </c>
      <c r="D181" s="3" t="s">
        <v>360</v>
      </c>
      <c r="E181" s="4" t="s">
        <v>361</v>
      </c>
      <c r="F181" s="3" t="s">
        <v>421</v>
      </c>
      <c r="G181" s="5">
        <v>33</v>
      </c>
      <c r="H181" s="8">
        <v>665</v>
      </c>
      <c r="I181" s="6">
        <f t="shared" si="11"/>
        <v>21945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</row>
    <row r="182" spans="1:230" ht="18.600000000000001" customHeight="1">
      <c r="A182" s="1"/>
      <c r="B182" s="3" t="s">
        <v>11</v>
      </c>
      <c r="C182" s="3" t="s">
        <v>11</v>
      </c>
      <c r="D182" s="3" t="s">
        <v>362</v>
      </c>
      <c r="E182" s="4" t="s">
        <v>363</v>
      </c>
      <c r="F182" s="3" t="s">
        <v>421</v>
      </c>
      <c r="G182" s="5">
        <v>65</v>
      </c>
      <c r="H182" s="8">
        <v>665</v>
      </c>
      <c r="I182" s="6">
        <f t="shared" si="11"/>
        <v>43225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</row>
    <row r="183" spans="1:230" s="16" customFormat="1" ht="28.5" customHeight="1">
      <c r="A183" s="10"/>
      <c r="B183" s="11" t="s">
        <v>364</v>
      </c>
      <c r="C183" s="11" t="s">
        <v>364</v>
      </c>
      <c r="D183" s="11" t="s">
        <v>365</v>
      </c>
      <c r="E183" s="12" t="s">
        <v>366</v>
      </c>
      <c r="F183" s="11" t="s">
        <v>435</v>
      </c>
      <c r="G183" s="13">
        <v>166</v>
      </c>
      <c r="H183" s="14">
        <v>241</v>
      </c>
      <c r="I183" s="15">
        <f t="shared" si="11"/>
        <v>40006</v>
      </c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  <c r="FJ183" s="10"/>
      <c r="FK183" s="10"/>
      <c r="FL183" s="10"/>
      <c r="FM183" s="10"/>
      <c r="FN183" s="10"/>
      <c r="FO183" s="10"/>
      <c r="FP183" s="10"/>
      <c r="FQ183" s="10"/>
      <c r="FR183" s="10"/>
      <c r="FS183" s="10"/>
      <c r="FT183" s="10"/>
      <c r="FU183" s="10"/>
      <c r="FV183" s="10"/>
      <c r="FW183" s="10"/>
      <c r="FX183" s="10"/>
      <c r="FY183" s="10"/>
      <c r="FZ183" s="10"/>
      <c r="GA183" s="10"/>
      <c r="GB183" s="10"/>
      <c r="GC183" s="10"/>
      <c r="GD183" s="10"/>
      <c r="GE183" s="10"/>
      <c r="GF183" s="10"/>
      <c r="GG183" s="10"/>
      <c r="GH183" s="10"/>
      <c r="GI183" s="10"/>
      <c r="GJ183" s="10"/>
      <c r="GK183" s="10"/>
      <c r="GL183" s="10"/>
      <c r="GM183" s="10"/>
      <c r="GN183" s="10"/>
      <c r="GO183" s="10"/>
      <c r="GP183" s="10"/>
      <c r="GQ183" s="10"/>
      <c r="GR183" s="10"/>
      <c r="GS183" s="10"/>
      <c r="GT183" s="10"/>
      <c r="GU183" s="10"/>
      <c r="GV183" s="10"/>
      <c r="GW183" s="10"/>
      <c r="GX183" s="10"/>
      <c r="GY183" s="10"/>
      <c r="GZ183" s="10"/>
      <c r="HA183" s="10"/>
      <c r="HB183" s="10"/>
      <c r="HC183" s="10"/>
      <c r="HD183" s="10"/>
      <c r="HE183" s="10"/>
      <c r="HF183" s="10"/>
      <c r="HG183" s="10"/>
      <c r="HH183" s="10"/>
      <c r="HI183" s="10"/>
      <c r="HJ183" s="10"/>
      <c r="HK183" s="10"/>
      <c r="HL183" s="10"/>
      <c r="HM183" s="10"/>
      <c r="HN183" s="10"/>
      <c r="HO183" s="10"/>
      <c r="HP183" s="10"/>
      <c r="HQ183" s="10"/>
      <c r="HR183" s="10"/>
      <c r="HS183" s="10"/>
      <c r="HT183" s="10"/>
      <c r="HU183" s="10"/>
      <c r="HV183" s="10"/>
    </row>
    <row r="184" spans="1:230" ht="18.600000000000001" customHeight="1">
      <c r="A184" s="1"/>
      <c r="B184" s="31">
        <v>46001</v>
      </c>
      <c r="C184" s="31">
        <v>46001</v>
      </c>
      <c r="D184" s="3" t="s">
        <v>367</v>
      </c>
      <c r="E184" s="4" t="s">
        <v>368</v>
      </c>
      <c r="F184" s="3" t="s">
        <v>435</v>
      </c>
      <c r="G184" s="5">
        <v>245</v>
      </c>
      <c r="H184" s="8">
        <v>39</v>
      </c>
      <c r="I184" s="6">
        <f>H184*G184</f>
        <v>9555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</row>
    <row r="185" spans="1:230" ht="18.600000000000001" customHeight="1">
      <c r="A185" s="1"/>
      <c r="B185" s="3" t="s">
        <v>369</v>
      </c>
      <c r="C185" s="3" t="s">
        <v>369</v>
      </c>
      <c r="D185" s="3" t="s">
        <v>370</v>
      </c>
      <c r="E185" s="4" t="s">
        <v>371</v>
      </c>
      <c r="F185" s="3" t="s">
        <v>435</v>
      </c>
      <c r="G185" s="5">
        <v>45</v>
      </c>
      <c r="H185" s="8">
        <v>150</v>
      </c>
      <c r="I185" s="6">
        <f t="shared" ref="I185:I193" si="12">H185*G185</f>
        <v>6750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</row>
    <row r="186" spans="1:230" ht="18.600000000000001" customHeight="1">
      <c r="A186" s="1"/>
      <c r="B186" s="3" t="s">
        <v>369</v>
      </c>
      <c r="C186" s="3" t="s">
        <v>369</v>
      </c>
      <c r="D186" s="3" t="s">
        <v>372</v>
      </c>
      <c r="E186" s="4" t="s">
        <v>373</v>
      </c>
      <c r="F186" s="3" t="s">
        <v>435</v>
      </c>
      <c r="G186" s="5">
        <v>11</v>
      </c>
      <c r="H186" s="8">
        <v>2900</v>
      </c>
      <c r="I186" s="6">
        <f t="shared" si="12"/>
        <v>31900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</row>
    <row r="187" spans="1:230" ht="18.600000000000001" customHeight="1">
      <c r="A187" s="1"/>
      <c r="B187" s="3" t="s">
        <v>374</v>
      </c>
      <c r="C187" s="3" t="s">
        <v>374</v>
      </c>
      <c r="D187" s="3" t="s">
        <v>375</v>
      </c>
      <c r="E187" s="4" t="s">
        <v>376</v>
      </c>
      <c r="F187" s="3" t="s">
        <v>435</v>
      </c>
      <c r="G187" s="5">
        <v>22</v>
      </c>
      <c r="H187" s="8">
        <v>490</v>
      </c>
      <c r="I187" s="6">
        <f t="shared" si="12"/>
        <v>10780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</row>
    <row r="188" spans="1:230" ht="18.600000000000001" customHeight="1">
      <c r="A188" s="1"/>
      <c r="B188" s="3" t="s">
        <v>377</v>
      </c>
      <c r="C188" s="31">
        <v>45980</v>
      </c>
      <c r="D188" s="3" t="s">
        <v>378</v>
      </c>
      <c r="E188" s="4" t="s">
        <v>379</v>
      </c>
      <c r="F188" s="3" t="s">
        <v>435</v>
      </c>
      <c r="G188" s="5">
        <v>23</v>
      </c>
      <c r="H188" s="8">
        <v>210</v>
      </c>
      <c r="I188" s="6">
        <f t="shared" si="12"/>
        <v>4830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</row>
    <row r="189" spans="1:230" ht="18.600000000000001" customHeight="1">
      <c r="A189" s="1"/>
      <c r="B189" s="3" t="s">
        <v>377</v>
      </c>
      <c r="C189" s="31">
        <v>46006</v>
      </c>
      <c r="D189" s="3" t="s">
        <v>380</v>
      </c>
      <c r="E189" s="4" t="s">
        <v>381</v>
      </c>
      <c r="F189" s="3" t="s">
        <v>437</v>
      </c>
      <c r="G189" s="5">
        <v>9</v>
      </c>
      <c r="H189" s="8">
        <v>150</v>
      </c>
      <c r="I189" s="6">
        <f t="shared" si="12"/>
        <v>1350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</row>
    <row r="190" spans="1:230" ht="18.600000000000001" customHeight="1">
      <c r="A190" s="1"/>
      <c r="B190" s="3" t="s">
        <v>382</v>
      </c>
      <c r="C190" s="31">
        <v>46015</v>
      </c>
      <c r="D190" s="3" t="s">
        <v>383</v>
      </c>
      <c r="E190" s="4" t="s">
        <v>384</v>
      </c>
      <c r="F190" s="3" t="s">
        <v>421</v>
      </c>
      <c r="G190" s="5">
        <v>2</v>
      </c>
      <c r="H190" s="8">
        <v>750</v>
      </c>
      <c r="I190" s="6">
        <f t="shared" si="12"/>
        <v>1500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</row>
    <row r="191" spans="1:230" ht="18.600000000000001" customHeight="1">
      <c r="A191" s="1"/>
      <c r="B191" s="3" t="s">
        <v>385</v>
      </c>
      <c r="C191" s="3" t="s">
        <v>385</v>
      </c>
      <c r="D191" s="3" t="s">
        <v>386</v>
      </c>
      <c r="E191" s="4" t="s">
        <v>387</v>
      </c>
      <c r="F191" s="3" t="s">
        <v>435</v>
      </c>
      <c r="G191" s="5">
        <v>150</v>
      </c>
      <c r="H191" s="8">
        <v>155</v>
      </c>
      <c r="I191" s="6">
        <f t="shared" si="12"/>
        <v>23250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</row>
    <row r="192" spans="1:230" ht="18.600000000000001" customHeight="1">
      <c r="A192" s="1"/>
      <c r="B192" s="3" t="s">
        <v>385</v>
      </c>
      <c r="C192" s="3" t="s">
        <v>385</v>
      </c>
      <c r="D192" s="3" t="s">
        <v>388</v>
      </c>
      <c r="E192" s="4" t="s">
        <v>389</v>
      </c>
      <c r="F192" s="3" t="s">
        <v>435</v>
      </c>
      <c r="G192" s="5">
        <v>1</v>
      </c>
      <c r="H192" s="8">
        <v>9450</v>
      </c>
      <c r="I192" s="6">
        <f t="shared" si="12"/>
        <v>9450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</row>
    <row r="193" spans="1:230" ht="18.600000000000001" customHeight="1">
      <c r="A193" s="1"/>
      <c r="B193" s="31">
        <v>44978</v>
      </c>
      <c r="C193" s="31">
        <v>44978</v>
      </c>
      <c r="D193" s="3" t="s">
        <v>391</v>
      </c>
      <c r="E193" s="4" t="s">
        <v>392</v>
      </c>
      <c r="F193" s="3" t="s">
        <v>435</v>
      </c>
      <c r="G193" s="5">
        <v>1</v>
      </c>
      <c r="H193" s="8">
        <v>6743.7</v>
      </c>
      <c r="I193" s="6">
        <f t="shared" si="12"/>
        <v>6743.7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</row>
    <row r="194" spans="1:230" ht="18.600000000000001" customHeight="1">
      <c r="A194" s="1"/>
      <c r="B194" s="31">
        <v>44978</v>
      </c>
      <c r="C194" s="31">
        <v>44978</v>
      </c>
      <c r="D194" s="3" t="s">
        <v>393</v>
      </c>
      <c r="E194" s="4" t="s">
        <v>394</v>
      </c>
      <c r="F194" s="3" t="s">
        <v>435</v>
      </c>
      <c r="G194" s="5">
        <v>2</v>
      </c>
      <c r="H194" s="8">
        <v>5259</v>
      </c>
      <c r="I194" s="6">
        <f>H194*G194</f>
        <v>10518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</row>
    <row r="195" spans="1:230" ht="18.600000000000001" customHeight="1">
      <c r="A195" s="1"/>
      <c r="B195" s="31">
        <v>45317</v>
      </c>
      <c r="C195" s="31">
        <v>45317</v>
      </c>
      <c r="D195" s="3" t="s">
        <v>395</v>
      </c>
      <c r="E195" s="4" t="s">
        <v>396</v>
      </c>
      <c r="F195" s="3" t="s">
        <v>435</v>
      </c>
      <c r="G195" s="5">
        <v>1</v>
      </c>
      <c r="H195" s="8">
        <v>9348</v>
      </c>
      <c r="I195" s="6">
        <f t="shared" ref="I195:I202" si="13">H195*G195</f>
        <v>9348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</row>
    <row r="196" spans="1:230" ht="18.600000000000001" customHeight="1">
      <c r="A196" s="1"/>
      <c r="B196" s="31">
        <v>44978</v>
      </c>
      <c r="C196" s="31">
        <v>44978</v>
      </c>
      <c r="D196" s="3" t="s">
        <v>397</v>
      </c>
      <c r="E196" s="4" t="s">
        <v>398</v>
      </c>
      <c r="F196" s="3" t="s">
        <v>435</v>
      </c>
      <c r="G196" s="5">
        <v>2</v>
      </c>
      <c r="H196" s="8">
        <v>8000</v>
      </c>
      <c r="I196" s="6">
        <f t="shared" si="13"/>
        <v>16000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</row>
    <row r="197" spans="1:230" ht="18.600000000000001" customHeight="1">
      <c r="A197" s="1"/>
      <c r="B197" s="31">
        <v>44978</v>
      </c>
      <c r="C197" s="31">
        <v>44978</v>
      </c>
      <c r="D197" s="3" t="s">
        <v>399</v>
      </c>
      <c r="E197" s="4" t="s">
        <v>400</v>
      </c>
      <c r="F197" s="3" t="s">
        <v>435</v>
      </c>
      <c r="G197" s="5">
        <v>1</v>
      </c>
      <c r="H197" s="8">
        <v>8000</v>
      </c>
      <c r="I197" s="6">
        <f t="shared" si="13"/>
        <v>8000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</row>
    <row r="198" spans="1:230" ht="18.600000000000001" customHeight="1">
      <c r="B198" s="31">
        <v>44978</v>
      </c>
      <c r="C198" s="31">
        <v>44978</v>
      </c>
      <c r="D198" s="26" t="s">
        <v>401</v>
      </c>
      <c r="E198" s="27" t="s">
        <v>402</v>
      </c>
      <c r="F198" s="26" t="s">
        <v>435</v>
      </c>
      <c r="G198" s="28">
        <v>2</v>
      </c>
      <c r="H198" s="29">
        <v>7186</v>
      </c>
      <c r="I198" s="30">
        <f t="shared" si="13"/>
        <v>14372</v>
      </c>
    </row>
    <row r="199" spans="1:230" ht="18.600000000000001" customHeight="1">
      <c r="B199" s="31">
        <v>44978</v>
      </c>
      <c r="C199" s="31">
        <v>44978</v>
      </c>
      <c r="D199" s="26" t="s">
        <v>403</v>
      </c>
      <c r="E199" s="27" t="s">
        <v>404</v>
      </c>
      <c r="F199" s="26" t="s">
        <v>437</v>
      </c>
      <c r="G199" s="28">
        <v>2</v>
      </c>
      <c r="H199" s="29">
        <v>2375</v>
      </c>
      <c r="I199" s="30">
        <f t="shared" si="13"/>
        <v>4750</v>
      </c>
    </row>
    <row r="200" spans="1:230" ht="18.600000000000001" customHeight="1">
      <c r="A200" s="1"/>
      <c r="B200" s="31">
        <v>44978</v>
      </c>
      <c r="C200" s="31">
        <v>44978</v>
      </c>
      <c r="D200" s="3" t="s">
        <v>405</v>
      </c>
      <c r="E200" s="4" t="s">
        <v>406</v>
      </c>
      <c r="F200" s="3" t="s">
        <v>435</v>
      </c>
      <c r="G200" s="5">
        <v>4</v>
      </c>
      <c r="H200" s="8">
        <v>0</v>
      </c>
      <c r="I200" s="6">
        <f t="shared" si="13"/>
        <v>0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</row>
    <row r="201" spans="1:230" ht="18.600000000000001" customHeight="1">
      <c r="A201" s="1"/>
      <c r="B201" s="31">
        <v>45986</v>
      </c>
      <c r="C201" s="31">
        <v>45986</v>
      </c>
      <c r="D201" s="3" t="s">
        <v>407</v>
      </c>
      <c r="E201" s="4" t="s">
        <v>408</v>
      </c>
      <c r="F201" s="3" t="s">
        <v>435</v>
      </c>
      <c r="G201" s="5">
        <v>452</v>
      </c>
      <c r="H201" s="8">
        <v>272</v>
      </c>
      <c r="I201" s="6">
        <f t="shared" si="13"/>
        <v>122944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</row>
    <row r="202" spans="1:230" ht="18.600000000000001" customHeight="1">
      <c r="A202" s="1"/>
      <c r="B202" s="31">
        <v>45254</v>
      </c>
      <c r="C202" s="31">
        <v>45254</v>
      </c>
      <c r="D202" s="3" t="s">
        <v>409</v>
      </c>
      <c r="E202" s="4" t="s">
        <v>410</v>
      </c>
      <c r="F202" s="3" t="s">
        <v>435</v>
      </c>
      <c r="G202" s="5">
        <v>2</v>
      </c>
      <c r="H202" s="8">
        <v>200</v>
      </c>
      <c r="I202" s="6">
        <f t="shared" si="13"/>
        <v>400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</row>
    <row r="203" spans="1:230" ht="18.600000000000001" customHeight="1">
      <c r="A203" s="1"/>
      <c r="B203" s="31">
        <v>45254</v>
      </c>
      <c r="C203" s="31">
        <v>45254</v>
      </c>
      <c r="D203" s="3" t="s">
        <v>411</v>
      </c>
      <c r="E203" s="4" t="s">
        <v>412</v>
      </c>
      <c r="F203" s="3" t="s">
        <v>435</v>
      </c>
      <c r="G203" s="5">
        <v>18</v>
      </c>
      <c r="H203" s="8">
        <v>200</v>
      </c>
      <c r="I203" s="6">
        <f>H203*G203</f>
        <v>3600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</row>
    <row r="204" spans="1:230" ht="18.600000000000001" customHeight="1">
      <c r="A204" s="1"/>
      <c r="B204" s="31">
        <v>45967</v>
      </c>
      <c r="C204" s="3" t="s">
        <v>390</v>
      </c>
      <c r="D204" s="3" t="s">
        <v>413</v>
      </c>
      <c r="E204" s="4" t="s">
        <v>414</v>
      </c>
      <c r="F204" s="3" t="s">
        <v>437</v>
      </c>
      <c r="G204" s="5">
        <v>22</v>
      </c>
      <c r="H204" s="8">
        <v>12752.54</v>
      </c>
      <c r="I204" s="6">
        <f t="shared" ref="I204:I206" si="14">H204*G204</f>
        <v>280555.88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</row>
    <row r="205" spans="1:230" ht="18.600000000000001" customHeight="1">
      <c r="A205" s="1"/>
      <c r="B205" s="31">
        <v>45967</v>
      </c>
      <c r="C205" s="31">
        <v>45967</v>
      </c>
      <c r="D205" s="3" t="s">
        <v>415</v>
      </c>
      <c r="E205" s="4" t="s">
        <v>416</v>
      </c>
      <c r="F205" s="3" t="s">
        <v>437</v>
      </c>
      <c r="G205" s="5">
        <v>1</v>
      </c>
      <c r="H205" s="8">
        <v>12559.32</v>
      </c>
      <c r="I205" s="6">
        <f t="shared" si="14"/>
        <v>12559.32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</row>
    <row r="206" spans="1:230" ht="18.600000000000001" customHeight="1">
      <c r="A206" s="1"/>
      <c r="B206" s="31">
        <v>45967</v>
      </c>
      <c r="C206" s="31">
        <v>45967</v>
      </c>
      <c r="D206" s="3" t="s">
        <v>417</v>
      </c>
      <c r="E206" s="4" t="s">
        <v>418</v>
      </c>
      <c r="F206" s="3" t="s">
        <v>435</v>
      </c>
      <c r="G206" s="5">
        <v>1</v>
      </c>
      <c r="H206" s="8">
        <v>17293.22</v>
      </c>
      <c r="I206" s="6">
        <f t="shared" si="14"/>
        <v>17293.22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</row>
    <row r="207" spans="1:230" ht="18.600000000000001" customHeight="1">
      <c r="A207" s="1"/>
      <c r="B207" s="3"/>
      <c r="C207" s="3"/>
      <c r="D207" s="3"/>
      <c r="E207" s="4"/>
      <c r="F207" s="3"/>
      <c r="G207" s="5"/>
      <c r="H207" s="24" t="s">
        <v>420</v>
      </c>
      <c r="I207" s="25">
        <f>SUM(I8:I206)</f>
        <v>3116564.07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</row>
    <row r="208" spans="1:230" ht="18.600000000000001" customHeight="1">
      <c r="A208" s="1"/>
      <c r="B208" s="18"/>
      <c r="C208" s="18"/>
      <c r="D208" s="18"/>
      <c r="E208" s="19"/>
      <c r="F208" s="18"/>
      <c r="G208" s="20"/>
      <c r="H208" s="21"/>
      <c r="I208" s="2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</row>
    <row r="209" spans="1:230">
      <c r="A209" s="1"/>
      <c r="B209" s="1"/>
      <c r="C209" s="1"/>
      <c r="D209" s="1"/>
      <c r="E209" s="1"/>
      <c r="F209" s="1"/>
      <c r="G209" s="1"/>
      <c r="H209" s="1"/>
      <c r="I209" s="2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</row>
    <row r="210" spans="1:23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</row>
    <row r="211" spans="1:230">
      <c r="A211" s="1"/>
      <c r="B211" s="36" t="s">
        <v>427</v>
      </c>
      <c r="C211" s="36"/>
      <c r="D211" s="36"/>
      <c r="E211" s="36" t="s">
        <v>428</v>
      </c>
      <c r="F211" s="36"/>
      <c r="G211" s="36" t="s">
        <v>429</v>
      </c>
      <c r="H211" s="36"/>
      <c r="I211" s="36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</row>
    <row r="212" spans="1:230">
      <c r="A212" s="1"/>
      <c r="B212" s="17"/>
      <c r="C212" s="17"/>
      <c r="D212" s="17"/>
      <c r="E212" s="17"/>
      <c r="F212" s="17"/>
      <c r="G212" s="17"/>
      <c r="H212" s="17"/>
      <c r="I212" s="17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</row>
    <row r="213" spans="1:230">
      <c r="A213" s="1"/>
      <c r="B213" s="17"/>
      <c r="C213" s="17"/>
      <c r="D213" s="17"/>
      <c r="E213" s="17"/>
      <c r="F213" s="17"/>
      <c r="G213" s="17"/>
      <c r="H213" s="17"/>
      <c r="I213" s="17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</row>
    <row r="214" spans="1:230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</row>
    <row r="215" spans="1:230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</row>
    <row r="216" spans="1:230">
      <c r="A216" s="1"/>
      <c r="B216" s="36" t="s">
        <v>426</v>
      </c>
      <c r="C216" s="36"/>
      <c r="D216" s="36"/>
      <c r="E216" s="36" t="s">
        <v>430</v>
      </c>
      <c r="F216" s="36"/>
      <c r="G216" s="36" t="s">
        <v>425</v>
      </c>
      <c r="H216" s="36"/>
      <c r="I216" s="36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</row>
    <row r="217" spans="1:230">
      <c r="A217" s="1"/>
      <c r="B217" s="35"/>
      <c r="C217" s="35"/>
      <c r="D217" s="35"/>
      <c r="E217" s="35" t="s">
        <v>419</v>
      </c>
      <c r="F217" s="35"/>
      <c r="G217" s="35"/>
      <c r="H217" s="35"/>
      <c r="I217" s="3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</row>
    <row r="218" spans="1:230">
      <c r="A218" s="1"/>
      <c r="B218" s="7"/>
      <c r="C218" s="7"/>
      <c r="D218" s="7"/>
      <c r="E218" s="35"/>
      <c r="F218" s="35"/>
      <c r="G218" s="7"/>
      <c r="H218" s="7"/>
      <c r="I218" s="7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</row>
    <row r="219" spans="1:230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</row>
    <row r="220" spans="1:23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</row>
    <row r="221" spans="1:230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</row>
    <row r="222" spans="1:230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</row>
    <row r="223" spans="1:230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</row>
    <row r="224" spans="1:230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</row>
    <row r="225" spans="1:230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</row>
    <row r="226" spans="1:230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</row>
    <row r="227" spans="1:230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</row>
    <row r="228" spans="1:230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</row>
    <row r="229" spans="1:230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</row>
    <row r="230" spans="1: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</row>
    <row r="231" spans="1:230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</row>
    <row r="232" spans="1:230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</row>
    <row r="233" spans="1:230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</row>
    <row r="234" spans="1:230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</row>
    <row r="235" spans="1:230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</row>
    <row r="236" spans="1:230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</row>
    <row r="237" spans="1:230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</row>
    <row r="238" spans="1:230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</row>
    <row r="239" spans="1:230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</row>
    <row r="240" spans="1:23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</row>
    <row r="241" spans="1:230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</row>
    <row r="242" spans="1:230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</row>
    <row r="243" spans="1:230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</row>
    <row r="244" spans="1:230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</row>
    <row r="245" spans="1:230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</row>
    <row r="246" spans="1:230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</row>
    <row r="247" spans="1:230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</row>
    <row r="248" spans="1:230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</row>
    <row r="249" spans="1:230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</row>
    <row r="250" spans="1:23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</row>
    <row r="251" spans="1:230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</row>
    <row r="252" spans="1:230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</row>
    <row r="253" spans="1:230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</row>
    <row r="254" spans="1:230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</row>
    <row r="255" spans="1:230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</row>
    <row r="256" spans="1:230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</row>
    <row r="257" spans="1:230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</row>
    <row r="258" spans="1:230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</row>
    <row r="259" spans="1:230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</row>
    <row r="260" spans="1:23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</row>
    <row r="261" spans="1:230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</row>
    <row r="262" spans="1:230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</row>
    <row r="263" spans="1:230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</row>
    <row r="264" spans="1:230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</row>
    <row r="265" spans="1:230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</row>
    <row r="266" spans="1:230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</row>
    <row r="267" spans="1:230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</row>
    <row r="268" spans="1:230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</row>
    <row r="269" spans="1:230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</row>
    <row r="270" spans="1:23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</row>
    <row r="271" spans="1:230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</row>
    <row r="272" spans="1:230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</row>
    <row r="273" spans="1:230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</row>
    <row r="274" spans="1:230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</row>
    <row r="275" spans="1:230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</row>
    <row r="276" spans="1:230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</row>
    <row r="277" spans="1:230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</row>
    <row r="278" spans="1:230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</row>
    <row r="279" spans="1:230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</row>
    <row r="280" spans="1:23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</row>
    <row r="281" spans="1:230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</row>
    <row r="282" spans="1:230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</row>
    <row r="283" spans="1:230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</row>
    <row r="284" spans="1:230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</row>
    <row r="285" spans="1:230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</row>
    <row r="286" spans="1:230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</row>
    <row r="287" spans="1:230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</row>
    <row r="288" spans="1:230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</row>
    <row r="289" spans="1:230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</row>
    <row r="290" spans="1:23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</row>
    <row r="291" spans="1:230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</row>
    <row r="292" spans="1:230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</row>
    <row r="293" spans="1:230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</row>
    <row r="294" spans="1:230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</row>
    <row r="295" spans="1:230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</row>
    <row r="296" spans="1:230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</row>
    <row r="297" spans="1:230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</row>
    <row r="298" spans="1:230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</row>
    <row r="299" spans="1:230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</row>
    <row r="300" spans="1:23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</row>
    <row r="301" spans="1:230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</row>
    <row r="302" spans="1:230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</row>
    <row r="303" spans="1:230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</row>
    <row r="304" spans="1:230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</row>
    <row r="305" spans="1:230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</row>
    <row r="306" spans="1:230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</row>
    <row r="307" spans="1:230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</row>
    <row r="308" spans="1:230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</row>
    <row r="309" spans="1:230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</row>
    <row r="310" spans="1:23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</row>
    <row r="311" spans="1:230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</row>
    <row r="312" spans="1:230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</row>
    <row r="313" spans="1:230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</row>
    <row r="314" spans="1:230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</row>
    <row r="315" spans="1:230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</row>
    <row r="316" spans="1:230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</row>
    <row r="317" spans="1:230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</row>
    <row r="318" spans="1:230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</row>
  </sheetData>
  <mergeCells count="15">
    <mergeCell ref="B217:D217"/>
    <mergeCell ref="E217:F217"/>
    <mergeCell ref="G217:I217"/>
    <mergeCell ref="E218:F218"/>
    <mergeCell ref="B211:D211"/>
    <mergeCell ref="E211:F211"/>
    <mergeCell ref="G211:I211"/>
    <mergeCell ref="B216:D216"/>
    <mergeCell ref="E216:F216"/>
    <mergeCell ref="G216:I216"/>
    <mergeCell ref="A1:I1"/>
    <mergeCell ref="B2:I2"/>
    <mergeCell ref="B3:I3"/>
    <mergeCell ref="B4:I4"/>
    <mergeCell ref="B5:I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Penélope Columna</cp:lastModifiedBy>
  <cp:lastPrinted>2026-01-16T19:07:35Z</cp:lastPrinted>
  <dcterms:created xsi:type="dcterms:W3CDTF">2026-01-08T13:20:00Z</dcterms:created>
  <dcterms:modified xsi:type="dcterms:W3CDTF">2026-01-16T19:38:07Z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75B0FDAD43D044D7B0D83C7DE6408EE2_13</vt:lpwstr>
  </property>
  <property fmtid="{D5CDD505-2E9C-101B-9397-08002B2CF9AE}" pid="3" name="KSOProductBuildVer">
    <vt:lpwstr>3082-12.2.0.23196</vt:lpwstr>
  </property>
</Properties>
</file>