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B8F1AD84-653A-423B-90A9-322E6901C7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Hoja1!$B$10:$F$10</definedName>
    <definedName name="incBuyerDossierDetaillnkRequestName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/>
  <c r="A15" i="1" s="1"/>
  <c r="A16" i="1" s="1"/>
  <c r="A17" i="1" s="1"/>
  <c r="A18" i="1" s="1"/>
  <c r="A19" i="1" s="1"/>
  <c r="A20" i="1" s="1"/>
  <c r="A12" i="1"/>
  <c r="F21" i="1"/>
</calcChain>
</file>

<file path=xl/sharedStrings.xml><?xml version="1.0" encoding="utf-8"?>
<sst xmlns="http://schemas.openxmlformats.org/spreadsheetml/2006/main" count="40" uniqueCount="38">
  <si>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</si>
  <si>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</si>
  <si>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</si>
  <si>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</si>
  <si>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</si>
  <si>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</si>
  <si>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</si>
  <si>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 xml:space="preserve">No. </t>
  </si>
  <si>
    <t>Adquisición de Maquinas Encuadernadoras</t>
  </si>
  <si>
    <t>Ozavi Rent Car, SRL</t>
  </si>
  <si>
    <t>Sra. Karina E. Muñoz Santos</t>
  </si>
  <si>
    <t>Relación de compras por debajo del umbral correspondiente al mes julio 2024</t>
  </si>
  <si>
    <t>INESPRE-DAF-CD-2024-0032</t>
  </si>
  <si>
    <t>Ramirez &amp; Mojica Envoy Pack Courier Express, SRL</t>
  </si>
  <si>
    <t>INESPRE-DAF-CD-2024-0033</t>
  </si>
  <si>
    <t>Suministro e instalación de Puertas y Ventanas para la gerencia de Santiago de los Caballeros</t>
  </si>
  <si>
    <t>Grupo Arqlux, SRL</t>
  </si>
  <si>
    <t>INESPRE-DAF-CD-2024-0034</t>
  </si>
  <si>
    <t>Adquisición de Guantes de nitrilo biodegradables (Compras Verdes)</t>
  </si>
  <si>
    <t>Faor, S.R.L.</t>
  </si>
  <si>
    <t>INESPRE-DAF-CD-2024-0035</t>
  </si>
  <si>
    <t>Servicio de alquiler de vehículo para el traslado de personal del departamento de Ingeniería y Arquitectura</t>
  </si>
  <si>
    <t>INESPRE-DAF-CD-2024-0036</t>
  </si>
  <si>
    <t>Adquisición de Televisor Plasma de 42 pulgadas</t>
  </si>
  <si>
    <t>Global Tech Advisory GTA, S. R. L</t>
  </si>
  <si>
    <t>INESPRE-DAF-CD-2024-0037</t>
  </si>
  <si>
    <t>Adquisición de Utensilios desechables (compras verdes)</t>
  </si>
  <si>
    <t>Flujo Fácil Soluciones, S.R.L.</t>
  </si>
  <si>
    <t>INESPRE-DAF-CD-2024-0038</t>
  </si>
  <si>
    <t>Adquisición de Agua embotellada</t>
  </si>
  <si>
    <t>Agua Crystal, SA</t>
  </si>
  <si>
    <t>INESPRE-DAF-CD-2024-0039</t>
  </si>
  <si>
    <t>Adquisición de materiales para la confección de carnets</t>
  </si>
  <si>
    <t>INESPRE-DAF-CD-2024-0040</t>
  </si>
  <si>
    <t>Adquisición de Neveras y Bebederos (compras verdes)</t>
  </si>
  <si>
    <t>INESPRE-DAF-CD-2024-0041</t>
  </si>
  <si>
    <t>Adquisición de Colchones y ropa de cama</t>
  </si>
  <si>
    <t>Soluciones Roussard,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</si>
</sst>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i/>
      <u/>
      <sz val="11"/>
      <color theme="1"/>
      <name val="Tahoma"/>
      <family val="2"/>
    </font>
    <font>
      <b/>
      <i/>
      <sz val="11"/>
      <color theme="1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165" fontId="4" fillId="0" borderId="0" xfId="0" applyNumberFormat="1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4" fillId="3" borderId="2" xfId="1" applyNumberFormat="1" applyFont="1" applyFill="1" applyBorder="1" applyAlignment="1">
      <alignment horizontal="left" vertical="center" wrapText="1"/>
    </xf>
    <xf numFmtId="165" fontId="5" fillId="0" borderId="0" xfId="0" applyNumberFormat="1" applyFont="1"/>
    <xf numFmtId="0" fontId="6" fillId="0" borderId="0" xfId="0" applyFont="1"/>
    <xf numFmtId="0" fontId="7" fillId="0" borderId="10" xfId="0" applyFont="1" applyBorder="1"/>
    <xf numFmtId="0" fontId="6" fillId="0" borderId="10" xfId="0" applyFont="1" applyBorder="1"/>
    <xf numFmtId="0" fontId="8" fillId="2" borderId="1" xfId="0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center" wrapText="1"/>
    </xf>
    <xf numFmtId="164" fontId="8" fillId="2" borderId="1" xfId="1" applyFont="1" applyFill="1" applyBorder="1" applyAlignment="1">
      <alignment horizontal="left" vertical="center" wrapText="1"/>
    </xf>
    <xf numFmtId="164" fontId="8" fillId="2" borderId="1" xfId="1" applyFont="1" applyFill="1" applyBorder="1" applyAlignment="1">
      <alignment horizontal="right" vertical="center" wrapText="1"/>
    </xf>
    <xf numFmtId="164" fontId="8" fillId="2" borderId="1" xfId="1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49" fontId="4" fillId="3" borderId="3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right" vertical="center"/>
    </xf>
    <xf numFmtId="49" fontId="4" fillId="3" borderId="5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723904</xdr:colOff>
      <xdr:row>0</xdr:row>
      <xdr:rowOff>58615</xdr:rowOff>
    </xdr:from>
    <xdr:to>
      <xdr:col>4</xdr:col>
      <xdr:colOff>863113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231" y="58615"/>
          <a:ext cx="4662851" cy="70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view="pageBreakPreview" topLeftCell="A12" zoomScaleNormal="100" zoomScaleSheetLayoutView="100" workbookViewId="0">
      <selection activeCell="B21" sqref="B21:E21"/>
    </sheetView>
  </sheetViews>
  <sheetFormatPr baseColWidth="10" defaultColWidth="9.140625" defaultRowHeight="15" x14ac:dyDescent="0.25"/>
  <cols>
    <col min="1" max="1" width="4.5703125" customWidth="1"/>
    <col min="2" max="2" width="35.28515625" customWidth="1"/>
    <col min="3" max="3" width="15.42578125" style="2" customWidth="1"/>
    <col min="4" max="4" width="52.42578125" customWidth="1"/>
    <col min="5" max="5" width="35.5703125" customWidth="1"/>
    <col min="6" max="6" width="18.5703125" customWidth="1"/>
  </cols>
  <sheetData>
    <row r="1" spans="1:6" x14ac:dyDescent="0.25">
      <c r="C1" s="1"/>
    </row>
    <row r="2" spans="1:6" x14ac:dyDescent="0.25">
      <c r="C2" s="1"/>
    </row>
    <row r="3" spans="1:6" x14ac:dyDescent="0.25">
      <c r="C3" s="1"/>
    </row>
    <row r="4" spans="1:6" x14ac:dyDescent="0.25">
      <c r="C4" s="1"/>
    </row>
    <row r="5" spans="1:6" ht="6" customHeight="1" x14ac:dyDescent="0.25">
      <c r="C5" s="1"/>
    </row>
    <row r="6" spans="1:6" ht="2.25" hidden="1" customHeight="1" x14ac:dyDescent="0.25">
      <c r="C6" s="1"/>
    </row>
    <row r="7" spans="1:6" s="3" customFormat="1" ht="22.5" customHeight="1" x14ac:dyDescent="0.25">
      <c r="A7" s="7"/>
      <c r="B7" s="25" t="s">
        <v>11</v>
      </c>
      <c r="C7" s="25"/>
      <c r="D7" s="25"/>
      <c r="E7" s="25"/>
      <c r="F7" s="25"/>
    </row>
    <row r="8" spans="1:6" s="3" customFormat="1" ht="6.75" customHeight="1" thickBot="1" x14ac:dyDescent="0.3">
      <c r="A8" s="7"/>
      <c r="B8" s="6"/>
      <c r="C8" s="6"/>
      <c r="D8" s="6"/>
      <c r="E8" s="6"/>
      <c r="F8" s="6"/>
    </row>
    <row r="9" spans="1:6" ht="1.5" hidden="1" customHeight="1" x14ac:dyDescent="0.25">
      <c r="A9" s="7"/>
      <c r="B9" s="6"/>
      <c r="C9" s="8"/>
      <c r="D9" s="6"/>
      <c r="E9" s="6"/>
      <c r="F9" s="6"/>
    </row>
    <row r="10" spans="1:6" s="4" customFormat="1" ht="41.25" customHeight="1" thickBot="1" x14ac:dyDescent="0.25">
      <c r="A10" s="9" t="s">
        <v>7</v>
      </c>
      <c r="B10" s="10" t="s">
        <v>3</v>
      </c>
      <c r="C10" s="10" t="s">
        <v>0</v>
      </c>
      <c r="D10" s="10" t="s">
        <v>4</v>
      </c>
      <c r="E10" s="11" t="s">
        <v>1</v>
      </c>
      <c r="F10" s="12" t="s">
        <v>2</v>
      </c>
    </row>
    <row r="11" spans="1:6" s="4" customFormat="1" ht="41.25" customHeight="1" x14ac:dyDescent="0.2">
      <c r="A11" s="13">
        <v>1</v>
      </c>
      <c r="B11" s="19" t="s">
        <v>12</v>
      </c>
      <c r="C11" s="20">
        <v>45491.438127280089</v>
      </c>
      <c r="D11" s="19" t="s">
        <v>8</v>
      </c>
      <c r="E11" s="19" t="s">
        <v>13</v>
      </c>
      <c r="F11" s="21">
        <v>24426</v>
      </c>
    </row>
    <row r="12" spans="1:6" s="4" customFormat="1" ht="41.25" customHeight="1" x14ac:dyDescent="0.2">
      <c r="A12" s="13">
        <f>+A11+1</f>
        <v>2</v>
      </c>
      <c r="B12" s="19" t="s">
        <v>14</v>
      </c>
      <c r="C12" s="20">
        <v>45492.437532557866</v>
      </c>
      <c r="D12" s="19" t="s">
        <v>15</v>
      </c>
      <c r="E12" s="19" t="s">
        <v>16</v>
      </c>
      <c r="F12" s="22">
        <v>257495.12</v>
      </c>
    </row>
    <row r="13" spans="1:6" s="4" customFormat="1" ht="45" customHeight="1" x14ac:dyDescent="0.2">
      <c r="A13" s="13">
        <f t="shared" ref="A13:A20" si="0">+A12+1</f>
        <v>3</v>
      </c>
      <c r="B13" s="19" t="s">
        <v>17</v>
      </c>
      <c r="C13" s="20">
        <v>45492.461706018519</v>
      </c>
      <c r="D13" s="19" t="s">
        <v>18</v>
      </c>
      <c r="E13" s="19" t="s">
        <v>19</v>
      </c>
      <c r="F13" s="23">
        <v>232696</v>
      </c>
    </row>
    <row r="14" spans="1:6" s="4" customFormat="1" ht="45" customHeight="1" x14ac:dyDescent="0.2">
      <c r="A14" s="13">
        <f t="shared" si="0"/>
        <v>4</v>
      </c>
      <c r="B14" s="19" t="s">
        <v>20</v>
      </c>
      <c r="C14" s="20">
        <v>45497.49654112268</v>
      </c>
      <c r="D14" s="19" t="s">
        <v>21</v>
      </c>
      <c r="E14" s="19" t="s">
        <v>9</v>
      </c>
      <c r="F14" s="23">
        <v>258000</v>
      </c>
    </row>
    <row r="15" spans="1:6" s="4" customFormat="1" ht="45" customHeight="1" x14ac:dyDescent="0.2">
      <c r="A15" s="13">
        <f t="shared" si="0"/>
        <v>5</v>
      </c>
      <c r="B15" s="19" t="s">
        <v>22</v>
      </c>
      <c r="C15" s="20">
        <v>45497.47572519676</v>
      </c>
      <c r="D15" s="19" t="s">
        <v>23</v>
      </c>
      <c r="E15" s="19" t="s">
        <v>24</v>
      </c>
      <c r="F15" s="23">
        <v>25748.78</v>
      </c>
    </row>
    <row r="16" spans="1:6" s="4" customFormat="1" ht="45" customHeight="1" x14ac:dyDescent="0.2">
      <c r="A16" s="13">
        <f t="shared" si="0"/>
        <v>6</v>
      </c>
      <c r="B16" s="19" t="s">
        <v>25</v>
      </c>
      <c r="C16" s="20">
        <v>45499.502913506942</v>
      </c>
      <c r="D16" s="19" t="s">
        <v>26</v>
      </c>
      <c r="E16" s="19" t="s">
        <v>27</v>
      </c>
      <c r="F16" s="23">
        <v>252039.74</v>
      </c>
    </row>
    <row r="17" spans="1:6" s="4" customFormat="1" ht="45" customHeight="1" x14ac:dyDescent="0.2">
      <c r="A17" s="13">
        <f t="shared" si="0"/>
        <v>7</v>
      </c>
      <c r="B17" s="19" t="s">
        <v>28</v>
      </c>
      <c r="C17" s="20">
        <v>45497.437758796295</v>
      </c>
      <c r="D17" s="19" t="s">
        <v>29</v>
      </c>
      <c r="E17" s="19" t="s">
        <v>30</v>
      </c>
      <c r="F17" s="23">
        <v>204000</v>
      </c>
    </row>
    <row r="18" spans="1:6" s="4" customFormat="1" ht="45" customHeight="1" x14ac:dyDescent="0.2">
      <c r="A18" s="13">
        <f t="shared" si="0"/>
        <v>8</v>
      </c>
      <c r="B18" s="19" t="s">
        <v>31</v>
      </c>
      <c r="C18" s="20">
        <v>45498.39935659722</v>
      </c>
      <c r="D18" s="19" t="s">
        <v>32</v>
      </c>
      <c r="E18" s="19" t="s">
        <v>27</v>
      </c>
      <c r="F18" s="23">
        <v>168268</v>
      </c>
    </row>
    <row r="19" spans="1:6" s="4" customFormat="1" ht="45" customHeight="1" x14ac:dyDescent="0.2">
      <c r="A19" s="13">
        <f t="shared" si="0"/>
        <v>9</v>
      </c>
      <c r="B19" s="19" t="s">
        <v>33</v>
      </c>
      <c r="C19" s="20">
        <v>45497.520894479167</v>
      </c>
      <c r="D19" s="19" t="s">
        <v>34</v>
      </c>
      <c r="E19" s="19" t="s">
        <v>24</v>
      </c>
      <c r="F19" s="23">
        <v>233109</v>
      </c>
    </row>
    <row r="20" spans="1:6" s="4" customFormat="1" ht="45" customHeight="1" x14ac:dyDescent="0.2">
      <c r="A20" s="13">
        <f t="shared" si="0"/>
        <v>10</v>
      </c>
      <c r="B20" s="19" t="s">
        <v>35</v>
      </c>
      <c r="C20" s="20">
        <v>45499.493060219902</v>
      </c>
      <c r="D20" s="19" t="s">
        <v>36</v>
      </c>
      <c r="E20" s="19" t="s">
        <v>37</v>
      </c>
      <c r="F20" s="23">
        <v>47473.760000000002</v>
      </c>
    </row>
    <row r="21" spans="1:6" s="4" customFormat="1" ht="45" customHeight="1" thickBot="1" x14ac:dyDescent="0.25">
      <c r="A21" s="7"/>
      <c r="B21" s="26" t="s">
        <v>5</v>
      </c>
      <c r="C21" s="27"/>
      <c r="D21" s="27"/>
      <c r="E21" s="28"/>
      <c r="F21" s="14">
        <f>SUM(F11:F20)</f>
        <v>1703256.4000000001</v>
      </c>
    </row>
    <row r="22" spans="1:6" s="4" customFormat="1" ht="45" customHeight="1" x14ac:dyDescent="0.2">
      <c r="A22" s="7"/>
      <c r="B22" s="7"/>
      <c r="C22" s="15"/>
      <c r="D22" s="7"/>
      <c r="E22" s="7"/>
      <c r="F22" s="7"/>
    </row>
    <row r="23" spans="1:6" s="4" customFormat="1" ht="28.5" customHeight="1" x14ac:dyDescent="0.2">
      <c r="A23" s="7"/>
      <c r="B23" s="17" t="s">
        <v>10</v>
      </c>
      <c r="C23" s="18"/>
      <c r="D23" s="16"/>
      <c r="E23" s="16"/>
      <c r="F23" s="16"/>
    </row>
    <row r="24" spans="1:6" s="4" customFormat="1" ht="14.25" x14ac:dyDescent="0.2">
      <c r="A24" s="7"/>
      <c r="B24" s="24" t="s">
        <v>6</v>
      </c>
      <c r="C24" s="24"/>
      <c r="D24" s="24"/>
      <c r="E24" s="24"/>
      <c r="F24" s="24"/>
    </row>
    <row r="25" spans="1:6" s="4" customFormat="1" x14ac:dyDescent="0.25">
      <c r="A25"/>
      <c r="B25"/>
      <c r="C25" s="2"/>
      <c r="D25"/>
      <c r="E25"/>
      <c r="F25"/>
    </row>
    <row r="26" spans="1:6" s="4" customFormat="1" x14ac:dyDescent="0.25">
      <c r="A26"/>
      <c r="B26" s="5"/>
      <c r="C26" s="2"/>
      <c r="D26"/>
      <c r="E26"/>
      <c r="F26"/>
    </row>
    <row r="27" spans="1:6" s="4" customFormat="1" x14ac:dyDescent="0.25">
      <c r="A27"/>
      <c r="B27"/>
      <c r="C27" s="2"/>
      <c r="D27"/>
      <c r="E27"/>
      <c r="F27"/>
    </row>
    <row r="28" spans="1:6" s="4" customFormat="1" ht="21" customHeight="1" x14ac:dyDescent="0.25">
      <c r="A28"/>
      <c r="B28"/>
      <c r="C28" s="2"/>
      <c r="D28"/>
      <c r="E28"/>
      <c r="F28"/>
    </row>
    <row r="29" spans="1:6" s="4" customFormat="1" x14ac:dyDescent="0.25">
      <c r="A29"/>
      <c r="B29"/>
      <c r="C29" s="2"/>
      <c r="D29"/>
      <c r="E29"/>
      <c r="F29"/>
    </row>
    <row r="30" spans="1:6" s="4" customFormat="1" x14ac:dyDescent="0.25">
      <c r="A30"/>
      <c r="B30"/>
      <c r="C30" s="2"/>
      <c r="D30"/>
      <c r="E30"/>
      <c r="F30"/>
    </row>
  </sheetData>
  <autoFilter ref="B10:F10" xr:uid="{00000000-0009-0000-0000-000000000000}"/>
  <mergeCells count="3">
    <mergeCell ref="B24:F24"/>
    <mergeCell ref="B7:F7"/>
    <mergeCell ref="B21:E21"/>
  </mergeCells>
  <pageMargins left="0.25" right="0.25" top="0.75" bottom="0.75" header="0.3" footer="0.3"/>
  <pageSetup scale="73" fitToHeight="0" orientation="landscape" r:id="rId1"/>
  <headerFooter>
    <oddFooter>&amp;R&amp;"-,Negrita"&amp;7Elaborado por:&amp;"-,Normal" Yisel Olivaes/Sulenny Brito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2024-08-06T02:31:52Z</dcterms:modified>
</cp:coreProperties>
</file>