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ORTAL JULIO\"/>
    </mc:Choice>
  </mc:AlternateContent>
  <xr:revisionPtr revIDLastSave="0" documentId="13_ncr:1_{7360ED0E-78D4-4472-8682-D8C60159755E}" xr6:coauthVersionLast="47" xr6:coauthVersionMax="47" xr10:uidLastSave="{00000000-0000-0000-0000-000000000000}"/>
  <bookViews>
    <workbookView xWindow="-120" yWindow="-120" windowWidth="20730" windowHeight="11040" xr2:uid="{86D65CDD-B836-461D-B1EB-CE669EB5152A}"/>
  </bookViews>
  <sheets>
    <sheet name="INGRESOS Y EGRESOS" sheetId="2" r:id="rId1"/>
  </sheets>
  <definedNames>
    <definedName name="_xlnm._FilterDatabase" localSheetId="0" hidden="1">'INGRESOS Y EGRESOS'!$A$16:$F$491</definedName>
    <definedName name="_xlnm.Print_Area" localSheetId="0">'INGRESOS Y EGRESOS'!$A$1:$F$510</definedName>
    <definedName name="_xlnm.Print_Titles" localSheetId="0">'INGRESOS Y EGRESOS'!$1:$16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2" l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F29" i="2" s="1"/>
  <c r="F30" i="2" s="1"/>
  <c r="F31" i="2" s="1"/>
  <c r="F32" i="2" s="1"/>
  <c r="F33" i="2" s="1"/>
  <c r="F34" i="2" s="1"/>
  <c r="F35" i="2" s="1"/>
  <c r="F36" i="2" s="1"/>
  <c r="F37" i="2" s="1"/>
  <c r="F38" i="2" s="1"/>
  <c r="F39" i="2" s="1"/>
  <c r="F40" i="2" s="1"/>
  <c r="F41" i="2" s="1"/>
  <c r="F42" i="2" s="1"/>
  <c r="F43" i="2" s="1"/>
  <c r="F44" i="2" s="1"/>
  <c r="F45" i="2" s="1"/>
  <c r="F46" i="2" s="1"/>
  <c r="F47" i="2" s="1"/>
  <c r="F48" i="2" s="1"/>
  <c r="F49" i="2" s="1"/>
  <c r="F50" i="2" s="1"/>
  <c r="F51" i="2" s="1"/>
  <c r="F52" i="2" s="1"/>
  <c r="F53" i="2" s="1"/>
  <c r="F54" i="2" s="1"/>
  <c r="F55" i="2" s="1"/>
  <c r="F56" i="2" s="1"/>
  <c r="F57" i="2" s="1"/>
  <c r="F58" i="2" s="1"/>
  <c r="F59" i="2" s="1"/>
  <c r="F60" i="2" s="1"/>
  <c r="F61" i="2" s="1"/>
  <c r="F62" i="2" s="1"/>
  <c r="F63" i="2" s="1"/>
  <c r="F64" i="2" s="1"/>
  <c r="F65" i="2" s="1"/>
  <c r="F66" i="2" s="1"/>
  <c r="F67" i="2" s="1"/>
  <c r="F68" i="2" s="1"/>
  <c r="F69" i="2" s="1"/>
  <c r="F70" i="2" s="1"/>
  <c r="F71" i="2" s="1"/>
  <c r="F72" i="2" s="1"/>
  <c r="F73" i="2" s="1"/>
  <c r="F74" i="2" s="1"/>
  <c r="F75" i="2" s="1"/>
  <c r="F76" i="2" s="1"/>
  <c r="F77" i="2" s="1"/>
  <c r="F78" i="2" s="1"/>
  <c r="F79" i="2" s="1"/>
  <c r="F80" i="2" s="1"/>
  <c r="F81" i="2" s="1"/>
  <c r="F82" i="2" s="1"/>
  <c r="F83" i="2" s="1"/>
  <c r="F84" i="2" s="1"/>
  <c r="F85" i="2" s="1"/>
  <c r="F86" i="2" s="1"/>
  <c r="F87" i="2" s="1"/>
  <c r="F88" i="2" s="1"/>
  <c r="F89" i="2" s="1"/>
  <c r="F90" i="2" s="1"/>
  <c r="F91" i="2" s="1"/>
  <c r="F92" i="2" s="1"/>
  <c r="F93" i="2" s="1"/>
  <c r="F94" i="2" s="1"/>
  <c r="F95" i="2" s="1"/>
  <c r="F96" i="2" s="1"/>
  <c r="F97" i="2" s="1"/>
  <c r="F98" i="2" s="1"/>
  <c r="F99" i="2" s="1"/>
  <c r="F100" i="2" s="1"/>
  <c r="F101" i="2" s="1"/>
  <c r="F102" i="2" s="1"/>
  <c r="F103" i="2" s="1"/>
  <c r="F104" i="2" s="1"/>
  <c r="F105" i="2" s="1"/>
  <c r="F106" i="2" s="1"/>
  <c r="F107" i="2" s="1"/>
  <c r="F108" i="2" s="1"/>
  <c r="F109" i="2" s="1"/>
  <c r="F110" i="2" s="1"/>
  <c r="F111" i="2" s="1"/>
  <c r="F112" i="2" s="1"/>
  <c r="F113" i="2" s="1"/>
  <c r="F114" i="2" s="1"/>
  <c r="F115" i="2" s="1"/>
  <c r="F116" i="2" s="1"/>
  <c r="F117" i="2" s="1"/>
  <c r="F118" i="2" s="1"/>
  <c r="F119" i="2" s="1"/>
  <c r="F120" i="2" s="1"/>
  <c r="F121" i="2" s="1"/>
  <c r="F122" i="2" s="1"/>
  <c r="F123" i="2" s="1"/>
  <c r="F124" i="2" s="1"/>
  <c r="F125" i="2" s="1"/>
  <c r="E489" i="2"/>
  <c r="D489" i="2"/>
  <c r="F126" i="2" l="1"/>
  <c r="F127" i="2" s="1"/>
  <c r="F128" i="2" s="1"/>
  <c r="F129" i="2" s="1"/>
  <c r="F130" i="2" s="1"/>
  <c r="F131" i="2" s="1"/>
  <c r="F132" i="2" s="1"/>
  <c r="F133" i="2" s="1"/>
  <c r="F134" i="2" s="1"/>
  <c r="F135" i="2" s="1"/>
  <c r="F136" i="2" s="1"/>
  <c r="F137" i="2" s="1"/>
  <c r="F138" i="2" s="1"/>
  <c r="F139" i="2" s="1"/>
  <c r="F140" i="2" s="1"/>
  <c r="F141" i="2" s="1"/>
  <c r="F142" i="2" s="1"/>
  <c r="F143" i="2" s="1"/>
  <c r="F144" i="2" s="1"/>
  <c r="F145" i="2" s="1"/>
  <c r="F146" i="2" s="1"/>
  <c r="F147" i="2" s="1"/>
  <c r="F148" i="2" s="1"/>
  <c r="F149" i="2" s="1"/>
  <c r="F150" i="2" s="1"/>
  <c r="F151" i="2" s="1"/>
  <c r="F152" i="2" s="1"/>
  <c r="F153" i="2" s="1"/>
  <c r="F154" i="2" s="1"/>
  <c r="F155" i="2" s="1"/>
  <c r="F156" i="2" s="1"/>
  <c r="F157" i="2" s="1"/>
  <c r="F158" i="2" s="1"/>
  <c r="F159" i="2" s="1"/>
  <c r="F160" i="2" s="1"/>
  <c r="F161" i="2" s="1"/>
  <c r="F162" i="2" s="1"/>
  <c r="F163" i="2" s="1"/>
  <c r="F164" i="2" s="1"/>
  <c r="F165" i="2" s="1"/>
  <c r="F166" i="2" s="1"/>
  <c r="F167" i="2" s="1"/>
  <c r="F168" i="2" s="1"/>
  <c r="F169" i="2" s="1"/>
  <c r="F170" i="2" s="1"/>
  <c r="F171" i="2" s="1"/>
  <c r="F172" i="2" s="1"/>
  <c r="F173" i="2" s="1"/>
  <c r="F174" i="2" s="1"/>
  <c r="F175" i="2" s="1"/>
  <c r="F176" i="2" s="1"/>
  <c r="F177" i="2" s="1"/>
  <c r="F178" i="2" s="1"/>
  <c r="F179" i="2" s="1"/>
  <c r="F180" i="2" s="1"/>
  <c r="F181" i="2" s="1"/>
  <c r="F182" i="2" s="1"/>
  <c r="F183" i="2" s="1"/>
  <c r="F184" i="2" s="1"/>
  <c r="F185" i="2" s="1"/>
  <c r="F186" i="2" s="1"/>
  <c r="F187" i="2" s="1"/>
  <c r="F188" i="2" s="1"/>
  <c r="F189" i="2" s="1"/>
  <c r="F190" i="2" s="1"/>
  <c r="F191" i="2" s="1"/>
  <c r="F192" i="2" s="1"/>
  <c r="F193" i="2" s="1"/>
  <c r="F194" i="2" s="1"/>
  <c r="F195" i="2" s="1"/>
  <c r="F196" i="2" s="1"/>
  <c r="F197" i="2" s="1"/>
  <c r="F198" i="2" s="1"/>
  <c r="F199" i="2" s="1"/>
  <c r="F200" i="2" s="1"/>
  <c r="F201" i="2" s="1"/>
  <c r="F202" i="2" s="1"/>
  <c r="F203" i="2" s="1"/>
  <c r="F204" i="2" s="1"/>
  <c r="F205" i="2" s="1"/>
  <c r="F206" i="2" s="1"/>
  <c r="F207" i="2" s="1"/>
  <c r="F208" i="2" s="1"/>
  <c r="F209" i="2" s="1"/>
  <c r="F210" i="2" s="1"/>
  <c r="F211" i="2" s="1"/>
  <c r="F212" i="2" s="1"/>
  <c r="F213" i="2" s="1"/>
  <c r="F214" i="2" s="1"/>
  <c r="F215" i="2" s="1"/>
  <c r="F216" i="2" s="1"/>
  <c r="F217" i="2" s="1"/>
  <c r="F218" i="2" s="1"/>
  <c r="F219" i="2" s="1"/>
  <c r="F220" i="2" s="1"/>
  <c r="F221" i="2" s="1"/>
  <c r="F222" i="2" s="1"/>
  <c r="F223" i="2" s="1"/>
  <c r="F224" i="2" s="1"/>
  <c r="F225" i="2" s="1"/>
  <c r="F226" i="2" s="1"/>
  <c r="F227" i="2" s="1"/>
  <c r="F228" i="2" s="1"/>
  <c r="F229" i="2" s="1"/>
  <c r="F230" i="2" s="1"/>
  <c r="F231" i="2" s="1"/>
  <c r="F232" i="2" s="1"/>
  <c r="F233" i="2" s="1"/>
  <c r="F234" i="2" s="1"/>
  <c r="F235" i="2" s="1"/>
  <c r="F236" i="2" s="1"/>
  <c r="F237" i="2" s="1"/>
  <c r="F238" i="2" s="1"/>
  <c r="F239" i="2" s="1"/>
  <c r="F240" i="2" s="1"/>
  <c r="F241" i="2" s="1"/>
  <c r="F242" i="2" s="1"/>
  <c r="F243" i="2" s="1"/>
  <c r="F244" i="2" s="1"/>
  <c r="F245" i="2" s="1"/>
  <c r="F246" i="2" s="1"/>
  <c r="F247" i="2" s="1"/>
  <c r="F248" i="2" s="1"/>
  <c r="F249" i="2" s="1"/>
  <c r="F250" i="2" s="1"/>
  <c r="F251" i="2" s="1"/>
  <c r="F252" i="2" s="1"/>
  <c r="F253" i="2" s="1"/>
  <c r="F254" i="2" s="1"/>
  <c r="F255" i="2" s="1"/>
  <c r="F256" i="2" s="1"/>
  <c r="F257" i="2" s="1"/>
  <c r="F258" i="2" s="1"/>
  <c r="F259" i="2" s="1"/>
  <c r="F260" i="2" s="1"/>
  <c r="F261" i="2" s="1"/>
  <c r="F262" i="2" s="1"/>
  <c r="F263" i="2" s="1"/>
  <c r="F264" i="2" s="1"/>
  <c r="F265" i="2" s="1"/>
  <c r="F266" i="2" s="1"/>
  <c r="F267" i="2" s="1"/>
  <c r="F268" i="2" s="1"/>
  <c r="F269" i="2" s="1"/>
  <c r="F270" i="2" s="1"/>
  <c r="F271" i="2" s="1"/>
  <c r="F272" i="2" s="1"/>
  <c r="F273" i="2" s="1"/>
  <c r="F274" i="2" s="1"/>
  <c r="F275" i="2" s="1"/>
  <c r="F276" i="2" s="1"/>
  <c r="F277" i="2" s="1"/>
  <c r="F278" i="2" s="1"/>
  <c r="F279" i="2" s="1"/>
  <c r="F280" i="2" s="1"/>
  <c r="F281" i="2" s="1"/>
  <c r="F282" i="2" s="1"/>
  <c r="F283" i="2" s="1"/>
  <c r="F284" i="2" s="1"/>
  <c r="F285" i="2" s="1"/>
  <c r="F286" i="2" s="1"/>
  <c r="F287" i="2" s="1"/>
  <c r="F288" i="2" s="1"/>
  <c r="F289" i="2" s="1"/>
  <c r="F290" i="2" s="1"/>
  <c r="F291" i="2" s="1"/>
  <c r="F292" i="2" s="1"/>
  <c r="F293" i="2" s="1"/>
  <c r="F294" i="2" s="1"/>
  <c r="F295" i="2" s="1"/>
  <c r="F296" i="2" s="1"/>
  <c r="F297" i="2" s="1"/>
  <c r="F298" i="2" s="1"/>
  <c r="F299" i="2" s="1"/>
  <c r="F300" i="2" s="1"/>
  <c r="F301" i="2" s="1"/>
  <c r="F302" i="2" s="1"/>
  <c r="F303" i="2" s="1"/>
  <c r="F304" i="2" s="1"/>
  <c r="F305" i="2" s="1"/>
  <c r="F306" i="2" s="1"/>
  <c r="F307" i="2" s="1"/>
  <c r="F308" i="2" s="1"/>
  <c r="F309" i="2" s="1"/>
  <c r="F310" i="2" s="1"/>
  <c r="F311" i="2" s="1"/>
  <c r="F312" i="2" s="1"/>
  <c r="F313" i="2" s="1"/>
  <c r="F314" i="2" s="1"/>
  <c r="F315" i="2" s="1"/>
  <c r="F316" i="2" s="1"/>
  <c r="F317" i="2" s="1"/>
  <c r="F318" i="2" s="1"/>
  <c r="F319" i="2" s="1"/>
  <c r="F320" i="2" s="1"/>
  <c r="F321" i="2" s="1"/>
  <c r="F322" i="2" s="1"/>
  <c r="F323" i="2" s="1"/>
  <c r="F324" i="2" s="1"/>
  <c r="F325" i="2" s="1"/>
  <c r="F326" i="2" s="1"/>
  <c r="F327" i="2" s="1"/>
  <c r="F328" i="2" s="1"/>
  <c r="F329" i="2" s="1"/>
  <c r="F330" i="2" s="1"/>
  <c r="F331" i="2" s="1"/>
  <c r="F332" i="2" s="1"/>
  <c r="F333" i="2" s="1"/>
  <c r="F334" i="2" s="1"/>
  <c r="F335" i="2" s="1"/>
  <c r="F336" i="2" s="1"/>
  <c r="F337" i="2" s="1"/>
  <c r="F338" i="2" s="1"/>
  <c r="F339" i="2" s="1"/>
  <c r="F340" i="2" s="1"/>
  <c r="F341" i="2" s="1"/>
  <c r="F342" i="2" s="1"/>
  <c r="F343" i="2" s="1"/>
  <c r="F344" i="2" s="1"/>
  <c r="F345" i="2" s="1"/>
  <c r="F346" i="2" s="1"/>
  <c r="F347" i="2" s="1"/>
  <c r="F348" i="2" s="1"/>
  <c r="F349" i="2" s="1"/>
  <c r="F350" i="2" s="1"/>
  <c r="F351" i="2" s="1"/>
  <c r="F352" i="2" s="1"/>
  <c r="F353" i="2" s="1"/>
  <c r="F354" i="2" s="1"/>
  <c r="F355" i="2" s="1"/>
  <c r="F356" i="2" s="1"/>
  <c r="F357" i="2" s="1"/>
  <c r="F358" i="2" s="1"/>
  <c r="F359" i="2" s="1"/>
  <c r="F360" i="2" s="1"/>
  <c r="F361" i="2" s="1"/>
  <c r="F362" i="2" s="1"/>
  <c r="F363" i="2" s="1"/>
  <c r="F364" i="2" s="1"/>
  <c r="F365" i="2" s="1"/>
  <c r="F366" i="2" s="1"/>
  <c r="F367" i="2" s="1"/>
  <c r="F368" i="2" s="1"/>
  <c r="F369" i="2" s="1"/>
  <c r="F370" i="2" s="1"/>
  <c r="F371" i="2" s="1"/>
  <c r="F372" i="2" s="1"/>
  <c r="F373" i="2" s="1"/>
  <c r="F374" i="2" s="1"/>
  <c r="F375" i="2" s="1"/>
  <c r="F376" i="2" s="1"/>
  <c r="F377" i="2" s="1"/>
  <c r="F378" i="2" s="1"/>
  <c r="F379" i="2" s="1"/>
  <c r="F380" i="2" s="1"/>
  <c r="F381" i="2" s="1"/>
  <c r="F382" i="2" s="1"/>
  <c r="F383" i="2" s="1"/>
  <c r="F384" i="2" s="1"/>
  <c r="F385" i="2" s="1"/>
  <c r="F386" i="2" s="1"/>
  <c r="F387" i="2" s="1"/>
  <c r="F388" i="2" s="1"/>
  <c r="F389" i="2" s="1"/>
  <c r="F390" i="2" s="1"/>
  <c r="F391" i="2" s="1"/>
  <c r="F392" i="2" s="1"/>
  <c r="F393" i="2" s="1"/>
  <c r="F394" i="2" s="1"/>
  <c r="F395" i="2" s="1"/>
  <c r="F396" i="2" s="1"/>
  <c r="F397" i="2" s="1"/>
  <c r="F398" i="2" s="1"/>
  <c r="F399" i="2" s="1"/>
  <c r="F400" i="2" s="1"/>
  <c r="F401" i="2" s="1"/>
  <c r="F402" i="2" s="1"/>
  <c r="F403" i="2" s="1"/>
  <c r="F404" i="2" s="1"/>
  <c r="F405" i="2" s="1"/>
  <c r="F406" i="2" s="1"/>
  <c r="F407" i="2" s="1"/>
  <c r="F408" i="2" s="1"/>
  <c r="F409" i="2" s="1"/>
  <c r="F410" i="2" s="1"/>
  <c r="F411" i="2" s="1"/>
  <c r="F412" i="2" s="1"/>
  <c r="F413" i="2" s="1"/>
  <c r="F414" i="2" s="1"/>
  <c r="F415" i="2" s="1"/>
  <c r="F416" i="2" s="1"/>
  <c r="F417" i="2" s="1"/>
  <c r="F418" i="2" s="1"/>
  <c r="F419" i="2" s="1"/>
  <c r="F420" i="2" s="1"/>
  <c r="F421" i="2" s="1"/>
  <c r="F422" i="2" s="1"/>
  <c r="F423" i="2" s="1"/>
  <c r="F424" i="2" s="1"/>
  <c r="F425" i="2" s="1"/>
  <c r="F426" i="2" s="1"/>
  <c r="F427" i="2" s="1"/>
  <c r="F428" i="2" s="1"/>
  <c r="F429" i="2" s="1"/>
  <c r="F430" i="2" s="1"/>
  <c r="F431" i="2" s="1"/>
  <c r="F432" i="2" s="1"/>
  <c r="F433" i="2" s="1"/>
  <c r="F434" i="2" s="1"/>
  <c r="F435" i="2" s="1"/>
  <c r="F436" i="2" s="1"/>
  <c r="F437" i="2" s="1"/>
  <c r="F438" i="2" s="1"/>
  <c r="F439" i="2" s="1"/>
  <c r="F440" i="2" s="1"/>
  <c r="F441" i="2" s="1"/>
  <c r="F442" i="2" s="1"/>
  <c r="F443" i="2" s="1"/>
  <c r="F444" i="2" s="1"/>
  <c r="F445" i="2" s="1"/>
  <c r="F446" i="2" s="1"/>
  <c r="F447" i="2" s="1"/>
  <c r="F448" i="2" s="1"/>
  <c r="F449" i="2" s="1"/>
  <c r="F450" i="2" s="1"/>
  <c r="F451" i="2" s="1"/>
  <c r="F452" i="2" s="1"/>
  <c r="F453" i="2" s="1"/>
  <c r="F454" i="2" s="1"/>
  <c r="F455" i="2" s="1"/>
  <c r="F456" i="2" s="1"/>
  <c r="F457" i="2" s="1"/>
  <c r="F458" i="2" s="1"/>
  <c r="F459" i="2" s="1"/>
  <c r="F460" i="2" s="1"/>
  <c r="F461" i="2" s="1"/>
  <c r="F462" i="2" s="1"/>
  <c r="F463" i="2" s="1"/>
  <c r="F464" i="2" s="1"/>
  <c r="F465" i="2" s="1"/>
  <c r="F466" i="2" s="1"/>
  <c r="F467" i="2" s="1"/>
  <c r="F468" i="2" s="1"/>
  <c r="F469" i="2" s="1"/>
  <c r="F470" i="2" s="1"/>
  <c r="F471" i="2" s="1"/>
  <c r="F472" i="2" s="1"/>
  <c r="F473" i="2" s="1"/>
  <c r="F474" i="2" s="1"/>
  <c r="F475" i="2" s="1"/>
  <c r="F476" i="2" s="1"/>
  <c r="F477" i="2" s="1"/>
  <c r="F478" i="2" s="1"/>
  <c r="F479" i="2" s="1"/>
  <c r="F480" i="2" s="1"/>
  <c r="F481" i="2" s="1"/>
  <c r="F482" i="2" s="1"/>
  <c r="F483" i="2" s="1"/>
  <c r="F484" i="2" s="1"/>
  <c r="F485" i="2" s="1"/>
  <c r="F486" i="2" s="1"/>
  <c r="F487" i="2" s="1"/>
  <c r="F488" i="2" s="1"/>
  <c r="F489" i="2"/>
</calcChain>
</file>

<file path=xl/sharedStrings.xml><?xml version="1.0" encoding="utf-8"?>
<sst xmlns="http://schemas.openxmlformats.org/spreadsheetml/2006/main" count="926" uniqueCount="179">
  <si>
    <t>FECHA</t>
  </si>
  <si>
    <t>DESCRIPCION</t>
  </si>
  <si>
    <t>BALANCE</t>
  </si>
  <si>
    <t>BANCO DE RESERVAS DE LA REPUBLICA DOMINICANA</t>
  </si>
  <si>
    <t xml:space="preserve">                               CUENTA UNICA DEL TESORO</t>
  </si>
  <si>
    <t xml:space="preserve">                     BALANCE INICIAL</t>
  </si>
  <si>
    <t>NO. DOCUMENTO</t>
  </si>
  <si>
    <t>DEBITO</t>
  </si>
  <si>
    <t>CREDITO</t>
  </si>
  <si>
    <t>Relacion De Ingresos y Egresos</t>
  </si>
  <si>
    <t>BALANCE FINAL</t>
  </si>
  <si>
    <t>Lic. Carolina Méndez</t>
  </si>
  <si>
    <t>Lic. Hector N. Marte Deschamps</t>
  </si>
  <si>
    <t>Enc. Division de Contabilidad</t>
  </si>
  <si>
    <t>Director Administrativo y Financiero</t>
  </si>
  <si>
    <t>Ing. David Herrera Díaz</t>
  </si>
  <si>
    <t>Director Ejecutivo</t>
  </si>
  <si>
    <t>Del 1 AL 31 De JULIO Del 2026</t>
  </si>
  <si>
    <t>01/07/2026</t>
  </si>
  <si>
    <t>001020060058</t>
  </si>
  <si>
    <t>02/07/2026</t>
  </si>
  <si>
    <t>03/07/2026</t>
  </si>
  <si>
    <t>06/07/2026</t>
  </si>
  <si>
    <t>07/07/2026</t>
  </si>
  <si>
    <t>08/07/2026</t>
  </si>
  <si>
    <t>09/07/2026</t>
  </si>
  <si>
    <t>10/07/2026</t>
  </si>
  <si>
    <t>13/07/2026</t>
  </si>
  <si>
    <t>14/07/2026</t>
  </si>
  <si>
    <t>15/07/2026</t>
  </si>
  <si>
    <t>16/07/2026</t>
  </si>
  <si>
    <t>17/07/2026</t>
  </si>
  <si>
    <t>20/07/2026</t>
  </si>
  <si>
    <t>21/07/2026</t>
  </si>
  <si>
    <t>22/07/2026</t>
  </si>
  <si>
    <t>23/07/2026</t>
  </si>
  <si>
    <t>24/07/2026</t>
  </si>
  <si>
    <t>27/07/2026</t>
  </si>
  <si>
    <t>28/07/2026</t>
  </si>
  <si>
    <t>29/07/2026</t>
  </si>
  <si>
    <t>30/07/2026</t>
  </si>
  <si>
    <t>31/07/2026</t>
  </si>
  <si>
    <t>Volante De Deposito</t>
  </si>
  <si>
    <t>Inversiones Lfg, Srl</t>
  </si>
  <si>
    <t>Soluciones Corporativas,</t>
  </si>
  <si>
    <t>Thiaggo Emmanuel Marrero Peralta</t>
  </si>
  <si>
    <t>Pasajes Al Personal Que Laboró En El Montaje Santiago</t>
  </si>
  <si>
    <t>Pago De Pasajes Al Personal  Laboro Barahona</t>
  </si>
  <si>
    <t>Viatico Personal Laboro 22 Mayo 2026</t>
  </si>
  <si>
    <t xml:space="preserve">Pasaje Al Ingeniero Agronomo </t>
  </si>
  <si>
    <t>Viaticos Al Personal Que Se Traslado Azua</t>
  </si>
  <si>
    <t>Viáticos Al Personal Que Se Trasladó Barahona</t>
  </si>
  <si>
    <t>Pago De Pasajes Al Personal 22 De Mayo 2026</t>
  </si>
  <si>
    <t xml:space="preserve">Viáticos Al Ingeniero Agronomo </t>
  </si>
  <si>
    <t>Celna Enterprises, Srl</t>
  </si>
  <si>
    <t>A Grupo Agropecuario Don Julio</t>
  </si>
  <si>
    <t>Pasaje Al Personal Que Se Traslado Azua</t>
  </si>
  <si>
    <t>Viáticos Al Personal Que Laboró En Fantino</t>
  </si>
  <si>
    <t>Pasaje Al Personal Que Laboro En Fantino</t>
  </si>
  <si>
    <t>Viaticos Al Personal De La Direccion Ejecutiva Tamboril</t>
  </si>
  <si>
    <t xml:space="preserve">Pasajes Al Personal Que Se Trasladó A Diversas Prov. </t>
  </si>
  <si>
    <t xml:space="preserve">Pasajes Al Personal Que Se Traslado Montaje Ejec. </t>
  </si>
  <si>
    <t>Viáticos Al Personal Que Se Trasladó A Barahona</t>
  </si>
  <si>
    <t>Pasajes Al Personal Que Se Trasladó Barahona</t>
  </si>
  <si>
    <t>Viatico Al Personal Que Se Traslado Barahona</t>
  </si>
  <si>
    <t>Viáticos Al Personal De La Dirección Ejecutiva Puerto Plata</t>
  </si>
  <si>
    <t>Viáticos Al Personal De La Dirección Ejecutiva Santiago</t>
  </si>
  <si>
    <t>Pago De Viáticos Al Personal De Montaje Espaillat</t>
  </si>
  <si>
    <t>Pago De Pasajes Al Personal De Ingenieria Espaillat</t>
  </si>
  <si>
    <t>Viáticos Al Personal Que Laboró En Puerto Plata</t>
  </si>
  <si>
    <t>Pasajes Al Personal Que Laboró En Puerto Plata</t>
  </si>
  <si>
    <t>Viáticos Al Personal Que Laboró En Santiago, La Vega</t>
  </si>
  <si>
    <t>Pasajes Al Personal Asignado A La Supervision De Normas</t>
  </si>
  <si>
    <t>Pasajes Al Personal Que Laboró En Azua</t>
  </si>
  <si>
    <t xml:space="preserve">Viáticos Al Personal Que Se Trasladó A Diferentes Prov. </t>
  </si>
  <si>
    <t xml:space="preserve">Pasajes Al Personal Que Se Trasladó A Barahona </t>
  </si>
  <si>
    <t>Viaticos Al Personal Que Se Traslado A San Juan</t>
  </si>
  <si>
    <t>Silver Sfs Group, Srl</t>
  </si>
  <si>
    <t>Gastos De Representacion Director Ejecutivo Jun. 2026</t>
  </si>
  <si>
    <t>Inversiones Adelson, Srl</t>
  </si>
  <si>
    <t>M&amp;Crd, Srl</t>
  </si>
  <si>
    <t>Viáticos Al Personal Asignado A La Supervision De Normas</t>
  </si>
  <si>
    <t>Viáticos Al Personal Que Laboró En El Montaje Eje. Mercado</t>
  </si>
  <si>
    <t>Viaticos Al Personal De La Direccion Ejecutiva Valverde</t>
  </si>
  <si>
    <t>Viaticos Personal Director Ejecutivo Junio 2026</t>
  </si>
  <si>
    <t xml:space="preserve"> Ingresos Por Deduccion Recibida</t>
  </si>
  <si>
    <t xml:space="preserve"> Yona Yonel Diesel, Srl.</t>
  </si>
  <si>
    <t>Transolucion Jr, Srl,</t>
  </si>
  <si>
    <t>Consorcio De Tarjetas Dominicanas, Sa</t>
  </si>
  <si>
    <t>Empresa Distribuidora De Electricidad Del Este</t>
  </si>
  <si>
    <t>Wind Telecom, S.A</t>
  </si>
  <si>
    <t>Indemnización Exempleados Desvinculados 2025</t>
  </si>
  <si>
    <t>Juana Maria Peguero</t>
  </si>
  <si>
    <t>Alejandro Ramirez Bido</t>
  </si>
  <si>
    <t xml:space="preserve">Agroindustrial Don Quilo, Srl. </t>
  </si>
  <si>
    <t>Vicente Salvador Suarez Guevara</t>
  </si>
  <si>
    <t>Agropecuaria Jochy Polanco, Srl</t>
  </si>
  <si>
    <t>Victor Alfonso Herrera Luna</t>
  </si>
  <si>
    <t>A M&amp;Crd, Srl</t>
  </si>
  <si>
    <t>Mario Enrique Ramirez Ramirez</t>
  </si>
  <si>
    <t>Carlo Mariano Gomez Rosario</t>
  </si>
  <si>
    <t>Viáticos Al Personal Que Laboró En La Feria Puerto Plata</t>
  </si>
  <si>
    <t>Pasaje Al Personal Que Laboró En La Feria Puerto Plata</t>
  </si>
  <si>
    <t>Viáticos Al Personal Que Laboró En Las Bodegas Montecristi</t>
  </si>
  <si>
    <t>Pasaje Al Personal Asignado A La Supervision De Normas</t>
  </si>
  <si>
    <t>Viáticos Al Personal De Apoyo Que Laboro Div. Provincias</t>
  </si>
  <si>
    <t>Pasaje Al Personal Que Laboro En El Montaje San Juan</t>
  </si>
  <si>
    <t>Viaticos Al Personal Que Laboro En La Bodega Espaillat</t>
  </si>
  <si>
    <t>Editora Hoy, S.A.S</t>
  </si>
  <si>
    <t>Centroexpert Ste, Srl</t>
  </si>
  <si>
    <t>Rae Solution Services, Srl</t>
  </si>
  <si>
    <t>Megaplax, Srl</t>
  </si>
  <si>
    <t>Procecosa Universal, Srl</t>
  </si>
  <si>
    <t>Viaticos Al Personal Asignado A La Supervision Tecnica</t>
  </si>
  <si>
    <t>Viatico Al Personal Que Laboro En El Montaje San Juan</t>
  </si>
  <si>
    <t>Santo Trinidad Alvarez Ysabel</t>
  </si>
  <si>
    <t>Compañia Dominicana De Telefonos,Sa</t>
  </si>
  <si>
    <t>Corporacion De Acueducto Y Alcantalillado De Sto Dgo</t>
  </si>
  <si>
    <t>Edesur Dominicana, S,A.</t>
  </si>
  <si>
    <t>A Edenorte Dominicana, S,A.</t>
  </si>
  <si>
    <t>Viáticos Al Personal Que Se Trasladó Mao</t>
  </si>
  <si>
    <t>Pasajes Al Personal Que Se Trasladó A Mao</t>
  </si>
  <si>
    <t>Pago A Colector De Impuestos Internos</t>
  </si>
  <si>
    <t>Aviso De Debito</t>
  </si>
  <si>
    <t>Milciades Tejeda Alcantara</t>
  </si>
  <si>
    <t>Federico B. Pelletier</t>
  </si>
  <si>
    <t>Factoria Jose Galan, Srl</t>
  </si>
  <si>
    <t>Factoria Jose Galan, S.R.L</t>
  </si>
  <si>
    <t>Corporacion Legis, Srl</t>
  </si>
  <si>
    <t>Devolucion Fondos Por Reintegro</t>
  </si>
  <si>
    <t>Itcorp Gongloss, Srl</t>
  </si>
  <si>
    <t>Adoplatano Asociacion Dominicana De Productores Platano</t>
  </si>
  <si>
    <t xml:space="preserve">Yona Yonel Diesel,Srl. </t>
  </si>
  <si>
    <t>Viáticos Al Personal Que Se Trasladó A Dif. Provincias</t>
  </si>
  <si>
    <t>Pasajes Al Personal Que Se Trasladó A Dif. Provincias</t>
  </si>
  <si>
    <t>Viaticos Al Personal Que Laboro En El Montaje Mao</t>
  </si>
  <si>
    <t>Pasajes Al Personal Que Laboro En El  Montaje Mao</t>
  </si>
  <si>
    <t>Viáticos Al Personal Que Se Trasladó A San Pedro</t>
  </si>
  <si>
    <t>Torrez Y Asociados Stz, Srl</t>
  </si>
  <si>
    <t>Nómina Tramite De Pensión Julio 2026</t>
  </si>
  <si>
    <t>Prima De Transporte Inespre Julio 2026</t>
  </si>
  <si>
    <t>Nómina Empleados En Interinato Julio 2026</t>
  </si>
  <si>
    <t>Pago Nómina Fija Inespre Julio 2026</t>
  </si>
  <si>
    <t>Pago Nómina Empleados De Carácter Temporal Julio 2026</t>
  </si>
  <si>
    <t>Compensación Servicio De Seguridad Julio 2026</t>
  </si>
  <si>
    <t>Rocapi, Srl</t>
  </si>
  <si>
    <t>Grupo Agropecuario Don Julio Srl</t>
  </si>
  <si>
    <t>Viáticos Al Personal Que Se Trasladó A San Juan</t>
  </si>
  <si>
    <t>Viáticos Al Personal De La Dirección</t>
  </si>
  <si>
    <t>Viáticos Al Sr. José Eduardo Rodríguez</t>
  </si>
  <si>
    <t>Viáticos Al Sr. Pedro José Tejada Brito</t>
  </si>
  <si>
    <t>Viáticos Al Personal De Apoyo Diferentes Rutas Del Pais</t>
  </si>
  <si>
    <t>Viáticos Al Personal Que Laboró En Las Bodegas Peravia, Stgo</t>
  </si>
  <si>
    <t xml:space="preserve">Viáticos Al Personal Que Se Trasladó A Barahona </t>
  </si>
  <si>
    <t>Pasajes Al Personal Del Departamento  Ingenieria</t>
  </si>
  <si>
    <t>Viatico Personal De Diferentes Provincia Del Pais</t>
  </si>
  <si>
    <t>Viáticos Al Personal Que Laboró En El Montaje De Azua</t>
  </si>
  <si>
    <t>Pago Nómina Personal De Carácter</t>
  </si>
  <si>
    <t>Pago A Grupo Alaska, S.A</t>
  </si>
  <si>
    <t>Pago A Thiaggo Emmanuel Marrero</t>
  </si>
  <si>
    <t>Pago A Instituto Nacional De Aguas Potables</t>
  </si>
  <si>
    <t>Pago A Vicente Salvador Suarez</t>
  </si>
  <si>
    <t>Viáticos Al Personal Del Departamento De Ingeniería</t>
  </si>
  <si>
    <t>Viaticos Para El Personal Que Laboro Feria Agrop. Santiago</t>
  </si>
  <si>
    <t>Pasaje Para El Personal Que Laboro Feria Agrop. Santiago</t>
  </si>
  <si>
    <t>Pago A Planeta Azul, S.A</t>
  </si>
  <si>
    <t>Pago A Factoria Jose Galan, S.R.L.,</t>
  </si>
  <si>
    <t>Pago A J Rafael Nunez P, Srl,</t>
  </si>
  <si>
    <t>Pago Amega Comercial, S.R.L.,</t>
  </si>
  <si>
    <t>Pago A M&amp;Crd, Srl</t>
  </si>
  <si>
    <t>Pago A Factoria De Arroz San Felipe, Srl</t>
  </si>
  <si>
    <t>Pago Horas Extras Inespre Julio 2025</t>
  </si>
  <si>
    <t>Pago A J Rafael Nunez P, Srl</t>
  </si>
  <si>
    <t>Jeram Investment, S.R.L</t>
  </si>
  <si>
    <t xml:space="preserve">Viáticos Al Personal </t>
  </si>
  <si>
    <t>Tco Networking, Srl</t>
  </si>
  <si>
    <t>Transolucion Jr, Srl.,</t>
  </si>
  <si>
    <t>Humano Seguros</t>
  </si>
  <si>
    <t>Grupo Agropecuario Don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</si>
</sst>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#,##0.00;[Red]#,##0.00"/>
    <numFmt numFmtId="167" formatCode="_([$$-1C0A]* #,##0.00_);_([$$-1C0A]* \(#,##0.00\);_([$$-1C0A]* &quot;-&quot;??_);_(@_)"/>
    <numFmt numFmtId="168" formatCode="dd/mm/yyyy;@"/>
    <numFmt numFmtId="169" formatCode="000000000000"/>
    <numFmt numFmtId="170" formatCode="#,##0.000000000_ ;\-#,##0.000000000\ "/>
    <numFmt numFmtId="171" formatCode="dd\/mm\/yyyy"/>
  </numFmts>
  <fonts count="19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5"/>
      <color theme="1"/>
      <name val="Arial"/>
      <family val="2"/>
    </font>
    <font>
      <b/>
      <sz val="13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165" fontId="3" fillId="0" borderId="0" applyFont="0" applyFill="0" applyBorder="0" applyAlignment="0" applyProtection="0"/>
    <xf numFmtId="0" fontId="11" fillId="0" borderId="0"/>
    <xf numFmtId="171" fontId="10" fillId="0" borderId="0"/>
    <xf numFmtId="164" fontId="3" fillId="0" borderId="0" applyFont="0" applyFill="0" applyBorder="0" applyAlignment="0" applyProtection="0"/>
  </cellStyleXfs>
  <cellXfs count="80">
    <xf numFmtId="0" fontId="0" fillId="0" borderId="0" xfId="0"/>
    <xf numFmtId="0" fontId="4" fillId="0" borderId="0" xfId="0" applyFont="1"/>
    <xf numFmtId="40" fontId="2" fillId="0" borderId="0" xfId="1" applyNumberFormat="1" applyFont="1" applyFill="1"/>
    <xf numFmtId="165" fontId="2" fillId="0" borderId="0" xfId="1" applyFont="1" applyFill="1"/>
    <xf numFmtId="40" fontId="4" fillId="0" borderId="0" xfId="0" applyNumberFormat="1" applyFont="1"/>
    <xf numFmtId="0" fontId="8" fillId="3" borderId="3" xfId="0" applyFont="1" applyFill="1" applyBorder="1" applyAlignment="1">
      <alignment horizontal="left" vertical="top"/>
    </xf>
    <xf numFmtId="0" fontId="8" fillId="3" borderId="4" xfId="0" applyFont="1" applyFill="1" applyBorder="1" applyAlignment="1">
      <alignment horizontal="left" vertical="top"/>
    </xf>
    <xf numFmtId="0" fontId="8" fillId="3" borderId="6" xfId="0" applyFont="1" applyFill="1" applyBorder="1" applyAlignment="1">
      <alignment horizontal="left" vertical="top"/>
    </xf>
    <xf numFmtId="0" fontId="4" fillId="0" borderId="0" xfId="0" applyFont="1" applyAlignment="1">
      <alignment horizontal="center"/>
    </xf>
    <xf numFmtId="170" fontId="4" fillId="0" borderId="0" xfId="0" applyNumberFormat="1" applyFont="1"/>
    <xf numFmtId="165" fontId="4" fillId="0" borderId="0" xfId="1" applyFont="1"/>
    <xf numFmtId="40" fontId="2" fillId="0" borderId="0" xfId="1" applyNumberFormat="1" applyFont="1" applyFill="1" applyAlignment="1">
      <alignment horizontal="right"/>
    </xf>
    <xf numFmtId="166" fontId="8" fillId="3" borderId="2" xfId="0" applyNumberFormat="1" applyFont="1" applyFill="1" applyBorder="1" applyAlignment="1">
      <alignment horizontal="right" vertical="top"/>
    </xf>
    <xf numFmtId="166" fontId="8" fillId="3" borderId="4" xfId="0" applyNumberFormat="1" applyFont="1" applyFill="1" applyBorder="1" applyAlignment="1">
      <alignment horizontal="right" vertical="top"/>
    </xf>
    <xf numFmtId="166" fontId="8" fillId="3" borderId="6" xfId="0" applyNumberFormat="1" applyFont="1" applyFill="1" applyBorder="1" applyAlignment="1">
      <alignment horizontal="right" vertical="top"/>
    </xf>
    <xf numFmtId="0" fontId="4" fillId="0" borderId="0" xfId="0" applyFont="1" applyAlignment="1">
      <alignment horizontal="right"/>
    </xf>
    <xf numFmtId="165" fontId="9" fillId="3" borderId="5" xfId="1" applyFont="1" applyFill="1" applyBorder="1" applyAlignment="1">
      <alignment horizontal="left" vertical="top"/>
    </xf>
    <xf numFmtId="166" fontId="1" fillId="3" borderId="9" xfId="0" applyNumberFormat="1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165" fontId="4" fillId="0" borderId="0" xfId="1" applyFont="1" applyAlignment="1">
      <alignment horizontal="center"/>
    </xf>
    <xf numFmtId="0" fontId="4" fillId="0" borderId="0" xfId="2" applyFont="1" applyAlignment="1">
      <alignment horizontal="center"/>
    </xf>
    <xf numFmtId="43" fontId="4" fillId="0" borderId="0" xfId="0" applyNumberFormat="1" applyFont="1"/>
    <xf numFmtId="168" fontId="4" fillId="0" borderId="0" xfId="0" applyNumberFormat="1" applyFont="1"/>
    <xf numFmtId="168" fontId="8" fillId="3" borderId="1" xfId="0" applyNumberFormat="1" applyFont="1" applyFill="1" applyBorder="1" applyAlignment="1">
      <alignment horizontal="left" vertical="top"/>
    </xf>
    <xf numFmtId="168" fontId="8" fillId="3" borderId="4" xfId="0" applyNumberFormat="1" applyFont="1" applyFill="1" applyBorder="1" applyAlignment="1">
      <alignment horizontal="left" vertical="top"/>
    </xf>
    <xf numFmtId="168" fontId="8" fillId="3" borderId="5" xfId="0" applyNumberFormat="1" applyFont="1" applyFill="1" applyBorder="1" applyAlignment="1">
      <alignment horizontal="left" vertical="top"/>
    </xf>
    <xf numFmtId="168" fontId="8" fillId="3" borderId="6" xfId="0" applyNumberFormat="1" applyFont="1" applyFill="1" applyBorder="1" applyAlignment="1">
      <alignment horizontal="left" vertical="top"/>
    </xf>
    <xf numFmtId="168" fontId="1" fillId="3" borderId="8" xfId="0" applyNumberFormat="1" applyFont="1" applyFill="1" applyBorder="1" applyAlignment="1">
      <alignment horizontal="center" vertical="top"/>
    </xf>
    <xf numFmtId="168" fontId="11" fillId="0" borderId="0" xfId="2" applyNumberFormat="1"/>
    <xf numFmtId="168" fontId="4" fillId="0" borderId="0" xfId="2" applyNumberFormat="1" applyFont="1" applyAlignment="1">
      <alignment horizontal="center"/>
    </xf>
    <xf numFmtId="168" fontId="9" fillId="0" borderId="0" xfId="2" applyNumberFormat="1" applyFont="1"/>
    <xf numFmtId="169" fontId="15" fillId="0" borderId="4" xfId="0" applyNumberFormat="1" applyFont="1" applyBorder="1" applyAlignment="1">
      <alignment horizontal="center" vertical="top" shrinkToFit="1"/>
    </xf>
    <xf numFmtId="166" fontId="15" fillId="0" borderId="5" xfId="0" applyNumberFormat="1" applyFont="1" applyBorder="1" applyAlignment="1">
      <alignment horizontal="right" vertical="top"/>
    </xf>
    <xf numFmtId="169" fontId="15" fillId="0" borderId="5" xfId="0" applyNumberFormat="1" applyFont="1" applyBorder="1" applyAlignment="1">
      <alignment horizontal="center" vertical="top" shrinkToFit="1"/>
    </xf>
    <xf numFmtId="168" fontId="14" fillId="0" borderId="4" xfId="0" applyNumberFormat="1" applyFont="1" applyBorder="1" applyAlignment="1">
      <alignment horizontal="left" vertical="top"/>
    </xf>
    <xf numFmtId="168" fontId="14" fillId="0" borderId="5" xfId="0" applyNumberFormat="1" applyFont="1" applyBorder="1" applyAlignment="1">
      <alignment horizontal="left" vertical="top"/>
    </xf>
    <xf numFmtId="164" fontId="2" fillId="0" borderId="0" xfId="4" applyFont="1" applyAlignment="1">
      <alignment horizontal="right"/>
    </xf>
    <xf numFmtId="164" fontId="1" fillId="3" borderId="2" xfId="4" applyFont="1" applyFill="1" applyBorder="1" applyAlignment="1">
      <alignment horizontal="right" vertical="top"/>
    </xf>
    <xf numFmtId="164" fontId="8" fillId="3" borderId="4" xfId="4" applyFont="1" applyFill="1" applyBorder="1" applyAlignment="1">
      <alignment horizontal="right" vertical="top"/>
    </xf>
    <xf numFmtId="164" fontId="8" fillId="3" borderId="6" xfId="4" applyFont="1" applyFill="1" applyBorder="1" applyAlignment="1">
      <alignment horizontal="right" vertical="top"/>
    </xf>
    <xf numFmtId="164" fontId="1" fillId="3" borderId="9" xfId="4" applyFont="1" applyFill="1" applyBorder="1" applyAlignment="1">
      <alignment horizontal="center" vertical="top"/>
    </xf>
    <xf numFmtId="164" fontId="4" fillId="0" borderId="0" xfId="4" applyFont="1" applyAlignment="1">
      <alignment horizontal="right"/>
    </xf>
    <xf numFmtId="164" fontId="4" fillId="0" borderId="0" xfId="4" applyFont="1"/>
    <xf numFmtId="164" fontId="4" fillId="0" borderId="0" xfId="4" applyFont="1" applyAlignment="1">
      <alignment horizontal="center"/>
    </xf>
    <xf numFmtId="169" fontId="2" fillId="0" borderId="0" xfId="0" applyNumberFormat="1" applyFont="1" applyAlignment="1">
      <alignment horizontal="center" vertical="center"/>
    </xf>
    <xf numFmtId="169" fontId="8" fillId="3" borderId="2" xfId="0" applyNumberFormat="1" applyFont="1" applyFill="1" applyBorder="1" applyAlignment="1">
      <alignment horizontal="left" vertical="top"/>
    </xf>
    <xf numFmtId="169" fontId="8" fillId="3" borderId="4" xfId="0" applyNumberFormat="1" applyFont="1" applyFill="1" applyBorder="1" applyAlignment="1">
      <alignment horizontal="left" vertical="top"/>
    </xf>
    <xf numFmtId="169" fontId="8" fillId="3" borderId="5" xfId="0" applyNumberFormat="1" applyFont="1" applyFill="1" applyBorder="1" applyAlignment="1">
      <alignment horizontal="left" vertical="top"/>
    </xf>
    <xf numFmtId="169" fontId="8" fillId="3" borderId="6" xfId="0" applyNumberFormat="1" applyFont="1" applyFill="1" applyBorder="1" applyAlignment="1">
      <alignment horizontal="left" vertical="top"/>
    </xf>
    <xf numFmtId="169" fontId="1" fillId="3" borderId="9" xfId="0" applyNumberFormat="1" applyFont="1" applyFill="1" applyBorder="1" applyAlignment="1">
      <alignment horizontal="center" vertical="top"/>
    </xf>
    <xf numFmtId="169" fontId="4" fillId="0" borderId="0" xfId="0" applyNumberFormat="1" applyFont="1"/>
    <xf numFmtId="169" fontId="12" fillId="0" borderId="0" xfId="2" applyNumberFormat="1" applyFont="1" applyAlignment="1">
      <alignment horizontal="centerContinuous"/>
    </xf>
    <xf numFmtId="169" fontId="4" fillId="0" borderId="0" xfId="2" applyNumberFormat="1" applyFont="1" applyAlignment="1">
      <alignment horizontal="center"/>
    </xf>
    <xf numFmtId="169" fontId="13" fillId="0" borderId="0" xfId="2" applyNumberFormat="1" applyFont="1"/>
    <xf numFmtId="169" fontId="4" fillId="0" borderId="0" xfId="2" applyNumberFormat="1" applyFont="1"/>
    <xf numFmtId="0" fontId="15" fillId="0" borderId="4" xfId="0" applyFont="1" applyBorder="1" applyAlignment="1">
      <alignment horizontal="center" vertical="top" shrinkToFit="1"/>
    </xf>
    <xf numFmtId="164" fontId="4" fillId="0" borderId="0" xfId="0" applyNumberFormat="1" applyFont="1" applyAlignment="1">
      <alignment horizontal="right"/>
    </xf>
    <xf numFmtId="164" fontId="4" fillId="0" borderId="0" xfId="0" applyNumberFormat="1" applyFont="1"/>
    <xf numFmtId="4" fontId="4" fillId="0" borderId="0" xfId="0" applyNumberFormat="1" applyFont="1" applyAlignment="1">
      <alignment horizontal="right"/>
    </xf>
    <xf numFmtId="1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/>
    </xf>
    <xf numFmtId="167" fontId="1" fillId="3" borderId="9" xfId="0" applyNumberFormat="1" applyFont="1" applyFill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2" fillId="0" borderId="0" xfId="2" applyFont="1" applyAlignment="1">
      <alignment horizontal="left" vertical="center"/>
    </xf>
    <xf numFmtId="39" fontId="9" fillId="0" borderId="0" xfId="2" applyNumberFormat="1" applyFont="1" applyAlignment="1">
      <alignment horizontal="left" vertical="center"/>
    </xf>
    <xf numFmtId="166" fontId="17" fillId="0" borderId="5" xfId="0" applyNumberFormat="1" applyFont="1" applyBorder="1" applyAlignment="1">
      <alignment horizontal="center" vertical="top"/>
    </xf>
    <xf numFmtId="166" fontId="18" fillId="0" borderId="5" xfId="0" applyNumberFormat="1" applyFont="1" applyBorder="1" applyAlignment="1">
      <alignment horizontal="center" vertical="top"/>
    </xf>
    <xf numFmtId="169" fontId="1" fillId="2" borderId="7" xfId="0" applyNumberFormat="1" applyFont="1" applyFill="1" applyBorder="1" applyAlignment="1">
      <alignment horizontal="center" vertical="center" shrinkToFit="1"/>
    </xf>
    <xf numFmtId="0" fontId="7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4" fillId="0" borderId="0" xfId="2" applyFont="1" applyAlignment="1">
      <alignment horizontal="center"/>
    </xf>
    <xf numFmtId="0" fontId="13" fillId="0" borderId="0" xfId="2" applyFont="1" applyAlignment="1">
      <alignment horizontal="center"/>
    </xf>
  </cellXfs>
  <cellStyles count="5">
    <cellStyle name="Excel Built-in Comma" xfId="3" xr:uid="{73D570F1-4B00-4248-891D-986F24790B03}"/>
    <cellStyle name="Millares" xfId="1" builtinId="3"/>
    <cellStyle name="Moneda" xfId="4" builtinId="4"/>
    <cellStyle name="Normal" xfId="0" builtinId="0"/>
    <cellStyle name="Normal_Hoja1 (2)" xfId="2" xr:uid="{7EBDDAF0-72AC-40F6-93F9-27ECA59A0EC1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123825</xdr:rowOff>
    </xdr:from>
    <xdr:to>
      <xdr:col>5</xdr:col>
      <xdr:colOff>895350</xdr:colOff>
      <xdr:row>8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CA276A-CC84-43A8-AC02-6F4587974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666750"/>
          <a:ext cx="842962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FEC4A-43EB-4D25-89A0-66F7C5F64E81}">
  <dimension ref="A1:M510"/>
  <sheetViews>
    <sheetView showGridLines="0" tabSelected="1" zoomScale="106" zoomScaleNormal="106" zoomScaleSheetLayoutView="70" workbookViewId="0">
      <selection activeCell="G10" sqref="G10"/>
    </sheetView>
  </sheetViews>
  <sheetFormatPr baseColWidth="10" defaultColWidth="0" defaultRowHeight="14.25" x14ac:dyDescent="0.2"/>
  <cols>
    <col min="1" max="1" width="10.7109375" style="22" bestFit="1" customWidth="1"/>
    <col min="2" max="2" width="21.140625" style="50" customWidth="1"/>
    <col min="3" max="3" width="53.28515625" style="66" bestFit="1" customWidth="1"/>
    <col min="4" max="4" width="18.7109375" style="41" bestFit="1" customWidth="1"/>
    <col min="5" max="5" width="16.5703125" style="15" customWidth="1"/>
    <col min="6" max="6" width="20.5703125" style="1" bestFit="1" customWidth="1"/>
    <col min="7" max="7" width="16.85546875" style="1" bestFit="1" customWidth="1"/>
    <col min="8" max="8" width="16.85546875" style="10" hidden="1" customWidth="1"/>
    <col min="9" max="9" width="18.5703125" style="10" hidden="1" customWidth="1"/>
    <col min="10" max="10" width="16.7109375" style="1" hidden="1" customWidth="1"/>
    <col min="11" max="11" width="11.42578125" style="1" hidden="1" customWidth="1"/>
    <col min="12" max="13" width="16.140625" style="1" hidden="1" customWidth="1"/>
    <col min="14" max="16384" width="11.42578125" style="1" hidden="1"/>
  </cols>
  <sheetData>
    <row r="1" spans="1:9" x14ac:dyDescent="0.2">
      <c r="B1" s="44"/>
      <c r="C1" s="59"/>
      <c r="D1" s="36"/>
      <c r="E1" s="11"/>
      <c r="F1" s="3"/>
      <c r="G1" s="2"/>
    </row>
    <row r="2" spans="1:9" x14ac:dyDescent="0.2">
      <c r="B2" s="44"/>
      <c r="C2" s="59"/>
      <c r="D2" s="36"/>
      <c r="E2" s="11"/>
      <c r="F2" s="3"/>
      <c r="G2" s="2"/>
    </row>
    <row r="3" spans="1:9" ht="12.75" customHeight="1" x14ac:dyDescent="0.2">
      <c r="B3" s="44"/>
      <c r="C3" s="59"/>
      <c r="D3" s="36"/>
      <c r="E3" s="11"/>
      <c r="F3" s="3"/>
      <c r="G3" s="2"/>
    </row>
    <row r="4" spans="1:9" x14ac:dyDescent="0.2">
      <c r="B4" s="44"/>
      <c r="C4" s="60"/>
      <c r="D4" s="36"/>
      <c r="E4" s="11"/>
      <c r="F4" s="3"/>
      <c r="G4" s="2"/>
    </row>
    <row r="5" spans="1:9" x14ac:dyDescent="0.2">
      <c r="B5" s="44"/>
      <c r="C5" s="60"/>
      <c r="D5" s="36"/>
      <c r="E5" s="11"/>
      <c r="F5" s="3"/>
      <c r="G5" s="2"/>
    </row>
    <row r="6" spans="1:9" x14ac:dyDescent="0.2">
      <c r="B6" s="44"/>
      <c r="C6" s="60"/>
      <c r="D6" s="36"/>
      <c r="E6" s="11"/>
      <c r="F6" s="3"/>
      <c r="G6" s="2"/>
    </row>
    <row r="7" spans="1:9" x14ac:dyDescent="0.2">
      <c r="B7" s="44"/>
      <c r="C7" s="60"/>
      <c r="D7" s="36"/>
      <c r="E7" s="11"/>
      <c r="F7" s="3"/>
      <c r="G7" s="2"/>
    </row>
    <row r="8" spans="1:9" x14ac:dyDescent="0.2">
      <c r="B8" s="44"/>
      <c r="C8" s="60"/>
      <c r="D8" s="36"/>
      <c r="E8" s="11"/>
      <c r="F8" s="3"/>
      <c r="G8" s="2"/>
    </row>
    <row r="9" spans="1:9" ht="19.5" x14ac:dyDescent="0.3">
      <c r="A9" s="76" t="s">
        <v>9</v>
      </c>
      <c r="B9" s="76"/>
      <c r="C9" s="76"/>
      <c r="D9" s="76"/>
      <c r="E9" s="76"/>
      <c r="F9" s="76"/>
      <c r="G9" s="4"/>
    </row>
    <row r="10" spans="1:9" ht="16.5" x14ac:dyDescent="0.25">
      <c r="A10" s="77" t="s">
        <v>3</v>
      </c>
      <c r="B10" s="77"/>
      <c r="C10" s="77"/>
      <c r="D10" s="77"/>
      <c r="E10" s="77"/>
      <c r="F10" s="77"/>
      <c r="G10" s="4"/>
    </row>
    <row r="11" spans="1:9" ht="15.75" x14ac:dyDescent="0.25">
      <c r="A11" s="72" t="s">
        <v>17</v>
      </c>
      <c r="B11" s="72"/>
      <c r="C11" s="72"/>
      <c r="D11" s="72"/>
      <c r="E11" s="72"/>
      <c r="F11" s="72"/>
      <c r="G11" s="4"/>
    </row>
    <row r="12" spans="1:9" ht="15.75" x14ac:dyDescent="0.2">
      <c r="A12" s="23"/>
      <c r="B12" s="45"/>
      <c r="C12" s="61" t="s">
        <v>4</v>
      </c>
      <c r="D12" s="37"/>
      <c r="E12" s="12"/>
      <c r="F12" s="5"/>
    </row>
    <row r="13" spans="1:9" ht="15" x14ac:dyDescent="0.2">
      <c r="A13" s="24"/>
      <c r="B13" s="46"/>
      <c r="C13" s="62"/>
      <c r="D13" s="38"/>
      <c r="E13" s="13"/>
      <c r="F13" s="6"/>
    </row>
    <row r="14" spans="1:9" ht="15.75" x14ac:dyDescent="0.2">
      <c r="A14" s="25"/>
      <c r="B14" s="47"/>
      <c r="C14" s="73" t="s">
        <v>5</v>
      </c>
      <c r="D14" s="74"/>
      <c r="E14" s="75"/>
      <c r="F14" s="16">
        <v>1184812574.8499999</v>
      </c>
      <c r="G14" s="10"/>
    </row>
    <row r="15" spans="1:9" ht="15.75" thickBot="1" x14ac:dyDescent="0.25">
      <c r="A15" s="26"/>
      <c r="B15" s="48"/>
      <c r="C15" s="63"/>
      <c r="D15" s="39"/>
      <c r="E15" s="14"/>
      <c r="F15" s="7"/>
      <c r="G15" s="10"/>
    </row>
    <row r="16" spans="1:9" s="8" customFormat="1" ht="15.75" x14ac:dyDescent="0.2">
      <c r="A16" s="27" t="s">
        <v>0</v>
      </c>
      <c r="B16" s="49" t="s">
        <v>6</v>
      </c>
      <c r="C16" s="64" t="s">
        <v>1</v>
      </c>
      <c r="D16" s="40" t="s">
        <v>7</v>
      </c>
      <c r="E16" s="17" t="s">
        <v>8</v>
      </c>
      <c r="F16" s="18" t="s">
        <v>2</v>
      </c>
      <c r="G16" s="19"/>
      <c r="H16" s="19"/>
      <c r="I16" s="19"/>
    </row>
    <row r="17" spans="1:6" x14ac:dyDescent="0.2">
      <c r="A17" s="34" t="s">
        <v>18</v>
      </c>
      <c r="B17" s="31">
        <v>1120050029</v>
      </c>
      <c r="C17" s="65" t="s">
        <v>42</v>
      </c>
      <c r="D17" s="32">
        <v>206680</v>
      </c>
      <c r="E17" s="32">
        <v>0</v>
      </c>
      <c r="F17" s="32">
        <f>+IF(A17="","",F14+D17-E17)</f>
        <v>1185019254.8499999</v>
      </c>
    </row>
    <row r="18" spans="1:6" x14ac:dyDescent="0.2">
      <c r="A18" s="34" t="s">
        <v>18</v>
      </c>
      <c r="B18" s="31" t="s">
        <v>19</v>
      </c>
      <c r="C18" s="65" t="s">
        <v>42</v>
      </c>
      <c r="D18" s="32">
        <v>79970</v>
      </c>
      <c r="E18" s="32">
        <v>0</v>
      </c>
      <c r="F18" s="32">
        <f t="shared" ref="F18:F49" si="0">+IF(A18="","",F17+D18-E18)</f>
        <v>1185099224.8499999</v>
      </c>
    </row>
    <row r="19" spans="1:6" x14ac:dyDescent="0.2">
      <c r="A19" s="34" t="s">
        <v>18</v>
      </c>
      <c r="B19" s="55">
        <v>2610</v>
      </c>
      <c r="C19" s="65" t="s">
        <v>43</v>
      </c>
      <c r="D19" s="32"/>
      <c r="E19" s="32">
        <v>57111.72</v>
      </c>
      <c r="F19" s="32">
        <f t="shared" si="0"/>
        <v>1185042113.1299999</v>
      </c>
    </row>
    <row r="20" spans="1:6" x14ac:dyDescent="0.2">
      <c r="A20" s="34" t="s">
        <v>18</v>
      </c>
      <c r="B20" s="55">
        <v>2636</v>
      </c>
      <c r="C20" s="65" t="s">
        <v>44</v>
      </c>
      <c r="D20" s="32"/>
      <c r="E20" s="32">
        <v>164774.01999999999</v>
      </c>
      <c r="F20" s="32">
        <f t="shared" si="0"/>
        <v>1184877339.1099999</v>
      </c>
    </row>
    <row r="21" spans="1:6" x14ac:dyDescent="0.2">
      <c r="A21" s="34" t="s">
        <v>18</v>
      </c>
      <c r="B21" s="55">
        <v>2662</v>
      </c>
      <c r="C21" s="65" t="s">
        <v>45</v>
      </c>
      <c r="D21" s="32"/>
      <c r="E21" s="32">
        <v>458333.33</v>
      </c>
      <c r="F21" s="32">
        <f t="shared" si="0"/>
        <v>1184419005.78</v>
      </c>
    </row>
    <row r="22" spans="1:6" x14ac:dyDescent="0.2">
      <c r="A22" s="34" t="s">
        <v>18</v>
      </c>
      <c r="B22" s="55">
        <v>2501</v>
      </c>
      <c r="C22" s="65" t="s">
        <v>46</v>
      </c>
      <c r="D22" s="32"/>
      <c r="E22" s="32">
        <v>5000</v>
      </c>
      <c r="F22" s="32">
        <f t="shared" si="0"/>
        <v>1184414005.78</v>
      </c>
    </row>
    <row r="23" spans="1:6" x14ac:dyDescent="0.2">
      <c r="A23" s="34" t="s">
        <v>18</v>
      </c>
      <c r="B23" s="55">
        <v>2681</v>
      </c>
      <c r="C23" s="65" t="s">
        <v>47</v>
      </c>
      <c r="D23" s="32"/>
      <c r="E23" s="32">
        <v>1000</v>
      </c>
      <c r="F23" s="32">
        <f t="shared" si="0"/>
        <v>1184413005.78</v>
      </c>
    </row>
    <row r="24" spans="1:6" x14ac:dyDescent="0.2">
      <c r="A24" s="34" t="s">
        <v>18</v>
      </c>
      <c r="B24" s="55">
        <v>2683</v>
      </c>
      <c r="C24" s="65" t="s">
        <v>48</v>
      </c>
      <c r="D24" s="32"/>
      <c r="E24" s="32">
        <v>2743.13</v>
      </c>
      <c r="F24" s="32">
        <f t="shared" si="0"/>
        <v>1184410262.6499999</v>
      </c>
    </row>
    <row r="25" spans="1:6" x14ac:dyDescent="0.2">
      <c r="A25" s="34" t="s">
        <v>18</v>
      </c>
      <c r="B25" s="55">
        <v>2725</v>
      </c>
      <c r="C25" s="65" t="s">
        <v>49</v>
      </c>
      <c r="D25" s="32"/>
      <c r="E25" s="32">
        <v>1000</v>
      </c>
      <c r="F25" s="32">
        <f t="shared" si="0"/>
        <v>1184409262.6499999</v>
      </c>
    </row>
    <row r="26" spans="1:6" x14ac:dyDescent="0.2">
      <c r="A26" s="34" t="s">
        <v>18</v>
      </c>
      <c r="B26" s="55">
        <v>2770</v>
      </c>
      <c r="C26" s="65" t="s">
        <v>50</v>
      </c>
      <c r="D26" s="32"/>
      <c r="E26" s="32">
        <v>544565</v>
      </c>
      <c r="F26" s="32">
        <f t="shared" si="0"/>
        <v>1183864697.6499999</v>
      </c>
    </row>
    <row r="27" spans="1:6" x14ac:dyDescent="0.2">
      <c r="A27" s="34" t="s">
        <v>20</v>
      </c>
      <c r="B27" s="31">
        <v>2680010092</v>
      </c>
      <c r="C27" s="65" t="s">
        <v>42</v>
      </c>
      <c r="D27" s="32">
        <v>234375</v>
      </c>
      <c r="E27" s="32">
        <v>0</v>
      </c>
      <c r="F27" s="32">
        <f t="shared" si="0"/>
        <v>1184099072.6499999</v>
      </c>
    </row>
    <row r="28" spans="1:6" x14ac:dyDescent="0.2">
      <c r="A28" s="34" t="s">
        <v>20</v>
      </c>
      <c r="B28" s="31">
        <v>1100050189</v>
      </c>
      <c r="C28" s="65" t="s">
        <v>42</v>
      </c>
      <c r="D28" s="32">
        <v>184315</v>
      </c>
      <c r="E28" s="32">
        <v>0</v>
      </c>
      <c r="F28" s="32">
        <f t="shared" si="0"/>
        <v>1184283387.6499999</v>
      </c>
    </row>
    <row r="29" spans="1:6" x14ac:dyDescent="0.2">
      <c r="A29" s="34" t="s">
        <v>20</v>
      </c>
      <c r="B29" s="31">
        <v>1110090166</v>
      </c>
      <c r="C29" s="65" t="s">
        <v>42</v>
      </c>
      <c r="D29" s="32">
        <v>124116</v>
      </c>
      <c r="E29" s="32">
        <v>0</v>
      </c>
      <c r="F29" s="32">
        <f t="shared" si="0"/>
        <v>1184407503.6499999</v>
      </c>
    </row>
    <row r="30" spans="1:6" x14ac:dyDescent="0.2">
      <c r="A30" s="34" t="s">
        <v>20</v>
      </c>
      <c r="B30" s="31">
        <v>2680040231</v>
      </c>
      <c r="C30" s="65" t="s">
        <v>42</v>
      </c>
      <c r="D30" s="32">
        <v>41250</v>
      </c>
      <c r="E30" s="32">
        <v>0</v>
      </c>
      <c r="F30" s="32">
        <f t="shared" si="0"/>
        <v>1184448753.6499999</v>
      </c>
    </row>
    <row r="31" spans="1:6" x14ac:dyDescent="0.2">
      <c r="A31" s="34" t="s">
        <v>20</v>
      </c>
      <c r="B31" s="31">
        <v>2690040109</v>
      </c>
      <c r="C31" s="65" t="s">
        <v>42</v>
      </c>
      <c r="D31" s="32">
        <v>57955</v>
      </c>
      <c r="E31" s="32">
        <v>0</v>
      </c>
      <c r="F31" s="32">
        <f t="shared" si="0"/>
        <v>1184506708.6499999</v>
      </c>
    </row>
    <row r="32" spans="1:6" x14ac:dyDescent="0.2">
      <c r="A32" s="34" t="s">
        <v>20</v>
      </c>
      <c r="B32" s="31">
        <v>3860040166</v>
      </c>
      <c r="C32" s="65" t="s">
        <v>42</v>
      </c>
      <c r="D32" s="32">
        <v>116890</v>
      </c>
      <c r="E32" s="32">
        <v>0</v>
      </c>
      <c r="F32" s="32">
        <f t="shared" si="0"/>
        <v>1184623598.6499999</v>
      </c>
    </row>
    <row r="33" spans="1:6" x14ac:dyDescent="0.2">
      <c r="A33" s="34" t="s">
        <v>20</v>
      </c>
      <c r="B33" s="31">
        <v>2680040256</v>
      </c>
      <c r="C33" s="65" t="s">
        <v>42</v>
      </c>
      <c r="D33" s="32">
        <v>44750</v>
      </c>
      <c r="E33" s="32">
        <v>0</v>
      </c>
      <c r="F33" s="32">
        <f t="shared" si="0"/>
        <v>1184668348.6499999</v>
      </c>
    </row>
    <row r="34" spans="1:6" x14ac:dyDescent="0.2">
      <c r="A34" s="34" t="s">
        <v>20</v>
      </c>
      <c r="B34" s="31">
        <v>3260010262</v>
      </c>
      <c r="C34" s="65" t="s">
        <v>42</v>
      </c>
      <c r="D34" s="32">
        <v>97180</v>
      </c>
      <c r="E34" s="32">
        <v>0</v>
      </c>
      <c r="F34" s="32">
        <f t="shared" si="0"/>
        <v>1184765528.6499999</v>
      </c>
    </row>
    <row r="35" spans="1:6" x14ac:dyDescent="0.2">
      <c r="A35" s="34" t="s">
        <v>20</v>
      </c>
      <c r="B35" s="31">
        <v>5100030254</v>
      </c>
      <c r="C35" s="65" t="s">
        <v>42</v>
      </c>
      <c r="D35" s="32">
        <v>166430</v>
      </c>
      <c r="E35" s="32">
        <v>0</v>
      </c>
      <c r="F35" s="32">
        <f t="shared" si="0"/>
        <v>1184931958.6499999</v>
      </c>
    </row>
    <row r="36" spans="1:6" x14ac:dyDescent="0.2">
      <c r="A36" s="34" t="s">
        <v>20</v>
      </c>
      <c r="B36" s="33">
        <v>2860030067</v>
      </c>
      <c r="C36" s="65" t="s">
        <v>42</v>
      </c>
      <c r="D36" s="32">
        <v>35460</v>
      </c>
      <c r="E36" s="32">
        <v>0</v>
      </c>
      <c r="F36" s="32">
        <f t="shared" si="0"/>
        <v>1184967418.6499999</v>
      </c>
    </row>
    <row r="37" spans="1:6" x14ac:dyDescent="0.2">
      <c r="A37" s="34" t="s">
        <v>20</v>
      </c>
      <c r="B37" s="33">
        <v>3850100250</v>
      </c>
      <c r="C37" s="65" t="s">
        <v>42</v>
      </c>
      <c r="D37" s="32">
        <v>131295</v>
      </c>
      <c r="E37" s="32">
        <v>0</v>
      </c>
      <c r="F37" s="32">
        <f t="shared" si="0"/>
        <v>1185098713.6499999</v>
      </c>
    </row>
    <row r="38" spans="1:6" x14ac:dyDescent="0.2">
      <c r="A38" s="34" t="s">
        <v>20</v>
      </c>
      <c r="B38" s="33">
        <v>1540050306</v>
      </c>
      <c r="C38" s="65" t="s">
        <v>42</v>
      </c>
      <c r="D38" s="32">
        <v>129550</v>
      </c>
      <c r="E38" s="32">
        <v>0</v>
      </c>
      <c r="F38" s="32">
        <f t="shared" si="0"/>
        <v>1185228263.6499999</v>
      </c>
    </row>
    <row r="39" spans="1:6" x14ac:dyDescent="0.2">
      <c r="A39" s="34" t="s">
        <v>20</v>
      </c>
      <c r="B39" s="33">
        <v>3400040230</v>
      </c>
      <c r="C39" s="65" t="s">
        <v>42</v>
      </c>
      <c r="D39" s="32">
        <v>104623</v>
      </c>
      <c r="E39" s="32">
        <v>0</v>
      </c>
      <c r="F39" s="32">
        <f t="shared" si="0"/>
        <v>1185332886.6499999</v>
      </c>
    </row>
    <row r="40" spans="1:6" x14ac:dyDescent="0.2">
      <c r="A40" s="34" t="s">
        <v>20</v>
      </c>
      <c r="B40" s="33">
        <v>3080040433</v>
      </c>
      <c r="C40" s="65" t="s">
        <v>42</v>
      </c>
      <c r="D40" s="32">
        <v>104700</v>
      </c>
      <c r="E40" s="32">
        <v>0</v>
      </c>
      <c r="F40" s="32">
        <f t="shared" si="0"/>
        <v>1185437586.6499999</v>
      </c>
    </row>
    <row r="41" spans="1:6" x14ac:dyDescent="0.2">
      <c r="A41" s="34" t="s">
        <v>20</v>
      </c>
      <c r="B41" s="33">
        <v>1630080344</v>
      </c>
      <c r="C41" s="65" t="s">
        <v>42</v>
      </c>
      <c r="D41" s="32">
        <v>4440</v>
      </c>
      <c r="E41" s="32">
        <v>0</v>
      </c>
      <c r="F41" s="32">
        <f t="shared" si="0"/>
        <v>1185442026.6499999</v>
      </c>
    </row>
    <row r="42" spans="1:6" x14ac:dyDescent="0.2">
      <c r="A42" s="34" t="s">
        <v>20</v>
      </c>
      <c r="B42" s="33">
        <v>1630080347</v>
      </c>
      <c r="C42" s="65" t="s">
        <v>42</v>
      </c>
      <c r="D42" s="32">
        <v>6740</v>
      </c>
      <c r="E42" s="32">
        <v>0</v>
      </c>
      <c r="F42" s="32">
        <f t="shared" si="0"/>
        <v>1185448766.6499999</v>
      </c>
    </row>
    <row r="43" spans="1:6" x14ac:dyDescent="0.2">
      <c r="A43" s="34" t="s">
        <v>20</v>
      </c>
      <c r="B43" s="33">
        <v>1630080350</v>
      </c>
      <c r="C43" s="65" t="s">
        <v>42</v>
      </c>
      <c r="D43" s="32">
        <v>8600</v>
      </c>
      <c r="E43" s="32">
        <v>0</v>
      </c>
      <c r="F43" s="32">
        <f t="shared" si="0"/>
        <v>1185457366.6499999</v>
      </c>
    </row>
    <row r="44" spans="1:6" x14ac:dyDescent="0.2">
      <c r="A44" s="34" t="s">
        <v>20</v>
      </c>
      <c r="B44" s="33">
        <v>1630080353</v>
      </c>
      <c r="C44" s="65" t="s">
        <v>42</v>
      </c>
      <c r="D44" s="32">
        <v>10959</v>
      </c>
      <c r="E44" s="32">
        <v>0</v>
      </c>
      <c r="F44" s="32">
        <f t="shared" si="0"/>
        <v>1185468325.6499999</v>
      </c>
    </row>
    <row r="45" spans="1:6" x14ac:dyDescent="0.2">
      <c r="A45" s="34" t="s">
        <v>20</v>
      </c>
      <c r="B45" s="33">
        <v>1630080356</v>
      </c>
      <c r="C45" s="65" t="s">
        <v>42</v>
      </c>
      <c r="D45" s="32">
        <v>783714</v>
      </c>
      <c r="E45" s="32">
        <v>0</v>
      </c>
      <c r="F45" s="32">
        <f t="shared" si="0"/>
        <v>1186252039.6499999</v>
      </c>
    </row>
    <row r="46" spans="1:6" x14ac:dyDescent="0.2">
      <c r="A46" s="34" t="s">
        <v>20</v>
      </c>
      <c r="B46" s="33">
        <v>1630080359</v>
      </c>
      <c r="C46" s="65" t="s">
        <v>42</v>
      </c>
      <c r="D46" s="32">
        <v>9000</v>
      </c>
      <c r="E46" s="32">
        <v>0</v>
      </c>
      <c r="F46" s="32">
        <f t="shared" si="0"/>
        <v>1186261039.6499999</v>
      </c>
    </row>
    <row r="47" spans="1:6" x14ac:dyDescent="0.2">
      <c r="A47" s="34" t="s">
        <v>20</v>
      </c>
      <c r="B47" s="33">
        <v>1630080362</v>
      </c>
      <c r="C47" s="65" t="s">
        <v>42</v>
      </c>
      <c r="D47" s="32">
        <v>796244.5</v>
      </c>
      <c r="E47" s="32">
        <v>0</v>
      </c>
      <c r="F47" s="32">
        <f t="shared" si="0"/>
        <v>1187057284.1499999</v>
      </c>
    </row>
    <row r="48" spans="1:6" x14ac:dyDescent="0.2">
      <c r="A48" s="34" t="s">
        <v>20</v>
      </c>
      <c r="B48" s="33">
        <v>1630080365</v>
      </c>
      <c r="C48" s="65" t="s">
        <v>42</v>
      </c>
      <c r="D48" s="32">
        <v>417770.5</v>
      </c>
      <c r="E48" s="32">
        <v>0</v>
      </c>
      <c r="F48" s="32">
        <f t="shared" si="0"/>
        <v>1187475054.6499999</v>
      </c>
    </row>
    <row r="49" spans="1:6" x14ac:dyDescent="0.2">
      <c r="A49" s="34" t="s">
        <v>20</v>
      </c>
      <c r="B49" s="33">
        <v>1630080368</v>
      </c>
      <c r="C49" s="65" t="s">
        <v>42</v>
      </c>
      <c r="D49" s="32">
        <v>5782</v>
      </c>
      <c r="E49" s="32">
        <v>0</v>
      </c>
      <c r="F49" s="32">
        <f t="shared" si="0"/>
        <v>1187480836.6499999</v>
      </c>
    </row>
    <row r="50" spans="1:6" x14ac:dyDescent="0.2">
      <c r="A50" s="34" t="s">
        <v>20</v>
      </c>
      <c r="B50" s="33">
        <v>1400030394</v>
      </c>
      <c r="C50" s="65" t="s">
        <v>42</v>
      </c>
      <c r="D50" s="32">
        <v>62210</v>
      </c>
      <c r="E50" s="32">
        <v>0</v>
      </c>
      <c r="F50" s="32">
        <f t="shared" ref="F50:F81" si="1">+IF(A50="","",F49+D50-E50)</f>
        <v>1187543046.6499999</v>
      </c>
    </row>
    <row r="51" spans="1:6" x14ac:dyDescent="0.2">
      <c r="A51" s="34" t="s">
        <v>20</v>
      </c>
      <c r="B51" s="55">
        <v>2679</v>
      </c>
      <c r="C51" s="65" t="s">
        <v>51</v>
      </c>
      <c r="D51" s="32"/>
      <c r="E51" s="32">
        <v>5700</v>
      </c>
      <c r="F51" s="32">
        <f t="shared" si="1"/>
        <v>1187537346.6499999</v>
      </c>
    </row>
    <row r="52" spans="1:6" x14ac:dyDescent="0.2">
      <c r="A52" s="34" t="s">
        <v>20</v>
      </c>
      <c r="B52" s="55">
        <v>2685</v>
      </c>
      <c r="C52" s="65" t="s">
        <v>52</v>
      </c>
      <c r="D52" s="32"/>
      <c r="E52" s="32">
        <v>1000</v>
      </c>
      <c r="F52" s="32">
        <f t="shared" si="1"/>
        <v>1187536346.6499999</v>
      </c>
    </row>
    <row r="53" spans="1:6" x14ac:dyDescent="0.2">
      <c r="A53" s="34" t="s">
        <v>20</v>
      </c>
      <c r="B53" s="55">
        <v>2723</v>
      </c>
      <c r="C53" s="65" t="s">
        <v>53</v>
      </c>
      <c r="D53" s="32"/>
      <c r="E53" s="32">
        <v>2612.5</v>
      </c>
      <c r="F53" s="32">
        <f t="shared" si="1"/>
        <v>1187533734.1499999</v>
      </c>
    </row>
    <row r="54" spans="1:6" x14ac:dyDescent="0.2">
      <c r="A54" s="34" t="s">
        <v>21</v>
      </c>
      <c r="B54" s="33">
        <v>1010080033</v>
      </c>
      <c r="C54" s="65" t="s">
        <v>42</v>
      </c>
      <c r="D54" s="32">
        <v>139500</v>
      </c>
      <c r="E54" s="32">
        <v>0</v>
      </c>
      <c r="F54" s="32">
        <f t="shared" si="1"/>
        <v>1187673234.1499999</v>
      </c>
    </row>
    <row r="55" spans="1:6" x14ac:dyDescent="0.2">
      <c r="A55" s="34" t="s">
        <v>21</v>
      </c>
      <c r="B55" s="33">
        <v>2700110076</v>
      </c>
      <c r="C55" s="65" t="s">
        <v>42</v>
      </c>
      <c r="D55" s="32">
        <v>206165</v>
      </c>
      <c r="E55" s="32">
        <v>0</v>
      </c>
      <c r="F55" s="32">
        <f t="shared" si="1"/>
        <v>1187879399.1499999</v>
      </c>
    </row>
    <row r="56" spans="1:6" x14ac:dyDescent="0.2">
      <c r="A56" s="34" t="s">
        <v>21</v>
      </c>
      <c r="B56" s="33">
        <v>3430010015</v>
      </c>
      <c r="C56" s="65" t="s">
        <v>42</v>
      </c>
      <c r="D56" s="32">
        <v>117465</v>
      </c>
      <c r="E56" s="32">
        <v>0</v>
      </c>
      <c r="F56" s="32">
        <f t="shared" si="1"/>
        <v>1187996864.1499999</v>
      </c>
    </row>
    <row r="57" spans="1:6" x14ac:dyDescent="0.2">
      <c r="A57" s="34" t="s">
        <v>21</v>
      </c>
      <c r="B57" s="33">
        <v>1320050114</v>
      </c>
      <c r="C57" s="65" t="s">
        <v>42</v>
      </c>
      <c r="D57" s="32">
        <v>127880</v>
      </c>
      <c r="E57" s="32">
        <v>0</v>
      </c>
      <c r="F57" s="32">
        <f t="shared" si="1"/>
        <v>1188124744.1499999</v>
      </c>
    </row>
    <row r="58" spans="1:6" x14ac:dyDescent="0.2">
      <c r="A58" s="34" t="s">
        <v>21</v>
      </c>
      <c r="B58" s="33">
        <v>1120020178</v>
      </c>
      <c r="C58" s="65" t="s">
        <v>42</v>
      </c>
      <c r="D58" s="32">
        <v>119465</v>
      </c>
      <c r="E58" s="32">
        <v>0</v>
      </c>
      <c r="F58" s="32">
        <f t="shared" si="1"/>
        <v>1188244209.1499999</v>
      </c>
    </row>
    <row r="59" spans="1:6" x14ac:dyDescent="0.2">
      <c r="A59" s="34" t="s">
        <v>21</v>
      </c>
      <c r="B59" s="33">
        <v>3640100105</v>
      </c>
      <c r="C59" s="65" t="s">
        <v>42</v>
      </c>
      <c r="D59" s="32">
        <v>416354</v>
      </c>
      <c r="E59" s="32">
        <v>0</v>
      </c>
      <c r="F59" s="32">
        <f t="shared" si="1"/>
        <v>1188660563.1499999</v>
      </c>
    </row>
    <row r="60" spans="1:6" x14ac:dyDescent="0.2">
      <c r="A60" s="34" t="s">
        <v>21</v>
      </c>
      <c r="B60" s="33">
        <v>1630010235</v>
      </c>
      <c r="C60" s="65" t="s">
        <v>42</v>
      </c>
      <c r="D60" s="32">
        <v>982218</v>
      </c>
      <c r="E60" s="32">
        <v>0</v>
      </c>
      <c r="F60" s="32">
        <f t="shared" si="1"/>
        <v>1189642781.1499999</v>
      </c>
    </row>
    <row r="61" spans="1:6" x14ac:dyDescent="0.2">
      <c r="A61" s="34" t="s">
        <v>21</v>
      </c>
      <c r="B61" s="33">
        <v>1630010238</v>
      </c>
      <c r="C61" s="65" t="s">
        <v>42</v>
      </c>
      <c r="D61" s="32">
        <v>279655</v>
      </c>
      <c r="E61" s="32">
        <v>0</v>
      </c>
      <c r="F61" s="32">
        <f t="shared" si="1"/>
        <v>1189922436.1499999</v>
      </c>
    </row>
    <row r="62" spans="1:6" x14ac:dyDescent="0.2">
      <c r="A62" s="34" t="s">
        <v>21</v>
      </c>
      <c r="B62" s="33">
        <v>1630010241</v>
      </c>
      <c r="C62" s="65" t="s">
        <v>42</v>
      </c>
      <c r="D62" s="32">
        <v>651220</v>
      </c>
      <c r="E62" s="32">
        <v>0</v>
      </c>
      <c r="F62" s="32">
        <f t="shared" si="1"/>
        <v>1190573656.1499999</v>
      </c>
    </row>
    <row r="63" spans="1:6" x14ac:dyDescent="0.2">
      <c r="A63" s="34" t="s">
        <v>21</v>
      </c>
      <c r="B63" s="33">
        <v>1630010244</v>
      </c>
      <c r="C63" s="65" t="s">
        <v>42</v>
      </c>
      <c r="D63" s="32">
        <v>146000</v>
      </c>
      <c r="E63" s="32">
        <v>0</v>
      </c>
      <c r="F63" s="32">
        <f t="shared" si="1"/>
        <v>1190719656.1499999</v>
      </c>
    </row>
    <row r="64" spans="1:6" x14ac:dyDescent="0.2">
      <c r="A64" s="34">
        <v>46206</v>
      </c>
      <c r="B64" s="55">
        <v>2712</v>
      </c>
      <c r="C64" s="65" t="s">
        <v>54</v>
      </c>
      <c r="D64" s="32"/>
      <c r="E64" s="32">
        <v>427065.59999999998</v>
      </c>
      <c r="F64" s="32">
        <f t="shared" si="1"/>
        <v>1190292590.55</v>
      </c>
    </row>
    <row r="65" spans="1:6" x14ac:dyDescent="0.2">
      <c r="A65" s="34">
        <v>46206</v>
      </c>
      <c r="B65" s="55">
        <v>2735</v>
      </c>
      <c r="C65" s="65" t="s">
        <v>55</v>
      </c>
      <c r="D65" s="32"/>
      <c r="E65" s="32">
        <v>11692000</v>
      </c>
      <c r="F65" s="32">
        <f t="shared" si="1"/>
        <v>1178600590.55</v>
      </c>
    </row>
    <row r="66" spans="1:6" x14ac:dyDescent="0.2">
      <c r="A66" s="34">
        <v>46206</v>
      </c>
      <c r="B66" s="55">
        <v>2775</v>
      </c>
      <c r="C66" s="65" t="s">
        <v>56</v>
      </c>
      <c r="D66" s="32"/>
      <c r="E66" s="32">
        <v>51000</v>
      </c>
      <c r="F66" s="32">
        <f t="shared" si="1"/>
        <v>1178549590.55</v>
      </c>
    </row>
    <row r="67" spans="1:6" x14ac:dyDescent="0.2">
      <c r="A67" s="34">
        <v>46206</v>
      </c>
      <c r="B67" s="55">
        <v>2802</v>
      </c>
      <c r="C67" s="65" t="s">
        <v>57</v>
      </c>
      <c r="D67" s="32"/>
      <c r="E67" s="32">
        <v>48667.5</v>
      </c>
      <c r="F67" s="32">
        <f t="shared" si="1"/>
        <v>1178500923.05</v>
      </c>
    </row>
    <row r="68" spans="1:6" x14ac:dyDescent="0.2">
      <c r="A68" s="34">
        <v>46206</v>
      </c>
      <c r="B68" s="55">
        <v>2804</v>
      </c>
      <c r="C68" s="65" t="s">
        <v>58</v>
      </c>
      <c r="D68" s="32"/>
      <c r="E68" s="32">
        <v>6000</v>
      </c>
      <c r="F68" s="32">
        <f t="shared" si="1"/>
        <v>1178494923.05</v>
      </c>
    </row>
    <row r="69" spans="1:6" x14ac:dyDescent="0.2">
      <c r="A69" s="34">
        <v>46206</v>
      </c>
      <c r="B69" s="55">
        <v>2808</v>
      </c>
      <c r="C69" s="65" t="s">
        <v>59</v>
      </c>
      <c r="D69" s="32"/>
      <c r="E69" s="32">
        <v>11062.5</v>
      </c>
      <c r="F69" s="32">
        <f t="shared" si="1"/>
        <v>1178483860.55</v>
      </c>
    </row>
    <row r="70" spans="1:6" x14ac:dyDescent="0.2">
      <c r="A70" s="34">
        <v>46206</v>
      </c>
      <c r="B70" s="55">
        <v>2826</v>
      </c>
      <c r="C70" s="65" t="s">
        <v>60</v>
      </c>
      <c r="D70" s="32"/>
      <c r="E70" s="32">
        <v>14000</v>
      </c>
      <c r="F70" s="32">
        <f t="shared" si="1"/>
        <v>1178469860.55</v>
      </c>
    </row>
    <row r="71" spans="1:6" x14ac:dyDescent="0.2">
      <c r="A71" s="34">
        <v>46206</v>
      </c>
      <c r="B71" s="55">
        <v>2830</v>
      </c>
      <c r="C71" s="65" t="s">
        <v>61</v>
      </c>
      <c r="D71" s="32"/>
      <c r="E71" s="32">
        <v>14000</v>
      </c>
      <c r="F71" s="32">
        <f t="shared" si="1"/>
        <v>1178455860.55</v>
      </c>
    </row>
    <row r="72" spans="1:6" x14ac:dyDescent="0.2">
      <c r="A72" s="34">
        <v>46206</v>
      </c>
      <c r="B72" s="55">
        <v>2832</v>
      </c>
      <c r="C72" s="65" t="s">
        <v>62</v>
      </c>
      <c r="D72" s="32"/>
      <c r="E72" s="32">
        <v>5700</v>
      </c>
      <c r="F72" s="32">
        <f t="shared" si="1"/>
        <v>1178450160.55</v>
      </c>
    </row>
    <row r="73" spans="1:6" x14ac:dyDescent="0.2">
      <c r="A73" s="34">
        <v>46206</v>
      </c>
      <c r="B73" s="55">
        <v>2834</v>
      </c>
      <c r="C73" s="65" t="s">
        <v>63</v>
      </c>
      <c r="D73" s="32"/>
      <c r="E73" s="32">
        <v>1000</v>
      </c>
      <c r="F73" s="32">
        <f t="shared" si="1"/>
        <v>1178449160.55</v>
      </c>
    </row>
    <row r="74" spans="1:6" x14ac:dyDescent="0.2">
      <c r="A74" s="34">
        <v>46206</v>
      </c>
      <c r="B74" s="55">
        <v>2838</v>
      </c>
      <c r="C74" s="65" t="s">
        <v>64</v>
      </c>
      <c r="D74" s="32"/>
      <c r="E74" s="32">
        <v>5700</v>
      </c>
      <c r="F74" s="32">
        <f t="shared" si="1"/>
        <v>1178443460.55</v>
      </c>
    </row>
    <row r="75" spans="1:6" x14ac:dyDescent="0.2">
      <c r="A75" s="34">
        <v>46206</v>
      </c>
      <c r="B75" s="55">
        <v>2846</v>
      </c>
      <c r="C75" s="65" t="s">
        <v>65</v>
      </c>
      <c r="D75" s="32"/>
      <c r="E75" s="32">
        <v>45787.88</v>
      </c>
      <c r="F75" s="32">
        <f t="shared" si="1"/>
        <v>1178397672.6699998</v>
      </c>
    </row>
    <row r="76" spans="1:6" x14ac:dyDescent="0.2">
      <c r="A76" s="34">
        <v>46206</v>
      </c>
      <c r="B76" s="55">
        <v>2848</v>
      </c>
      <c r="C76" s="65" t="s">
        <v>66</v>
      </c>
      <c r="D76" s="32"/>
      <c r="E76" s="32">
        <v>19912.5</v>
      </c>
      <c r="F76" s="32">
        <f t="shared" si="1"/>
        <v>1178377760.1699998</v>
      </c>
    </row>
    <row r="77" spans="1:6" x14ac:dyDescent="0.2">
      <c r="A77" s="34">
        <v>46206</v>
      </c>
      <c r="B77" s="55">
        <v>2850</v>
      </c>
      <c r="C77" s="65" t="s">
        <v>67</v>
      </c>
      <c r="D77" s="32"/>
      <c r="E77" s="32">
        <v>56430</v>
      </c>
      <c r="F77" s="32">
        <f t="shared" si="1"/>
        <v>1178321330.1699998</v>
      </c>
    </row>
    <row r="78" spans="1:6" x14ac:dyDescent="0.2">
      <c r="A78" s="34">
        <v>46206</v>
      </c>
      <c r="B78" s="55">
        <v>2852</v>
      </c>
      <c r="C78" s="65" t="s">
        <v>68</v>
      </c>
      <c r="D78" s="32"/>
      <c r="E78" s="32">
        <v>5000</v>
      </c>
      <c r="F78" s="32">
        <f t="shared" si="1"/>
        <v>1178316330.1699998</v>
      </c>
    </row>
    <row r="79" spans="1:6" x14ac:dyDescent="0.2">
      <c r="A79" s="34" t="s">
        <v>22</v>
      </c>
      <c r="B79" s="33">
        <v>1630010105</v>
      </c>
      <c r="C79" s="65" t="s">
        <v>42</v>
      </c>
      <c r="D79" s="32">
        <v>157650</v>
      </c>
      <c r="E79" s="32">
        <v>0</v>
      </c>
      <c r="F79" s="32">
        <f t="shared" si="1"/>
        <v>1178473980.1699998</v>
      </c>
    </row>
    <row r="80" spans="1:6" x14ac:dyDescent="0.2">
      <c r="A80" s="34" t="s">
        <v>22</v>
      </c>
      <c r="B80" s="55">
        <v>2798</v>
      </c>
      <c r="C80" s="65" t="s">
        <v>69</v>
      </c>
      <c r="D80" s="32"/>
      <c r="E80" s="32">
        <v>29050.880000000001</v>
      </c>
      <c r="F80" s="32">
        <f t="shared" si="1"/>
        <v>1178444929.2899997</v>
      </c>
    </row>
    <row r="81" spans="1:6" x14ac:dyDescent="0.2">
      <c r="A81" s="34" t="s">
        <v>22</v>
      </c>
      <c r="B81" s="55">
        <v>2800</v>
      </c>
      <c r="C81" s="65" t="s">
        <v>70</v>
      </c>
      <c r="D81" s="32"/>
      <c r="E81" s="32">
        <v>3000</v>
      </c>
      <c r="F81" s="32">
        <f t="shared" si="1"/>
        <v>1178441929.2899997</v>
      </c>
    </row>
    <row r="82" spans="1:6" x14ac:dyDescent="0.2">
      <c r="A82" s="34" t="s">
        <v>22</v>
      </c>
      <c r="B82" s="55">
        <v>2806</v>
      </c>
      <c r="C82" s="65" t="s">
        <v>71</v>
      </c>
      <c r="D82" s="32"/>
      <c r="E82" s="32">
        <v>117975</v>
      </c>
      <c r="F82" s="32">
        <f t="shared" ref="F82:F113" si="2">+IF(A82="","",F81+D82-E82)</f>
        <v>1178323954.2899997</v>
      </c>
    </row>
    <row r="83" spans="1:6" x14ac:dyDescent="0.2">
      <c r="A83" s="34" t="s">
        <v>22</v>
      </c>
      <c r="B83" s="55">
        <v>2814</v>
      </c>
      <c r="C83" s="65" t="s">
        <v>72</v>
      </c>
      <c r="D83" s="32"/>
      <c r="E83" s="32">
        <v>35000</v>
      </c>
      <c r="F83" s="32">
        <f t="shared" si="2"/>
        <v>1178288954.2899997</v>
      </c>
    </row>
    <row r="84" spans="1:6" x14ac:dyDescent="0.2">
      <c r="A84" s="34" t="s">
        <v>22</v>
      </c>
      <c r="B84" s="55">
        <v>2818</v>
      </c>
      <c r="C84" s="65" t="s">
        <v>60</v>
      </c>
      <c r="D84" s="32"/>
      <c r="E84" s="32">
        <v>15000</v>
      </c>
      <c r="F84" s="32">
        <f t="shared" si="2"/>
        <v>1178273954.2899997</v>
      </c>
    </row>
    <row r="85" spans="1:6" x14ac:dyDescent="0.2">
      <c r="A85" s="34" t="s">
        <v>22</v>
      </c>
      <c r="B85" s="55">
        <v>2822</v>
      </c>
      <c r="C85" s="65" t="s">
        <v>73</v>
      </c>
      <c r="D85" s="32"/>
      <c r="E85" s="32">
        <v>5000</v>
      </c>
      <c r="F85" s="32">
        <f t="shared" si="2"/>
        <v>1178268954.2899997</v>
      </c>
    </row>
    <row r="86" spans="1:6" x14ac:dyDescent="0.2">
      <c r="A86" s="34" t="s">
        <v>22</v>
      </c>
      <c r="B86" s="55">
        <v>2824</v>
      </c>
      <c r="C86" s="65" t="s">
        <v>74</v>
      </c>
      <c r="D86" s="32"/>
      <c r="E86" s="32">
        <v>57738.25</v>
      </c>
      <c r="F86" s="32">
        <f t="shared" si="2"/>
        <v>1178211216.0399997</v>
      </c>
    </row>
    <row r="87" spans="1:6" x14ac:dyDescent="0.2">
      <c r="A87" s="34" t="s">
        <v>22</v>
      </c>
      <c r="B87" s="55">
        <v>2840</v>
      </c>
      <c r="C87" s="65" t="s">
        <v>75</v>
      </c>
      <c r="D87" s="32"/>
      <c r="E87" s="32">
        <v>1000</v>
      </c>
      <c r="F87" s="32">
        <f t="shared" si="2"/>
        <v>1178210216.0399997</v>
      </c>
    </row>
    <row r="88" spans="1:6" x14ac:dyDescent="0.2">
      <c r="A88" s="34" t="s">
        <v>22</v>
      </c>
      <c r="B88" s="55">
        <v>2844</v>
      </c>
      <c r="C88" s="65" t="s">
        <v>76</v>
      </c>
      <c r="D88" s="32"/>
      <c r="E88" s="32">
        <v>2730</v>
      </c>
      <c r="F88" s="32">
        <f t="shared" si="2"/>
        <v>1178207486.0399997</v>
      </c>
    </row>
    <row r="89" spans="1:6" x14ac:dyDescent="0.2">
      <c r="A89" s="34" t="s">
        <v>23</v>
      </c>
      <c r="B89" s="33">
        <v>2730010144</v>
      </c>
      <c r="C89" s="65" t="s">
        <v>42</v>
      </c>
      <c r="D89" s="32">
        <v>166560</v>
      </c>
      <c r="E89" s="32">
        <v>0</v>
      </c>
      <c r="F89" s="32">
        <f t="shared" si="2"/>
        <v>1178374046.0399997</v>
      </c>
    </row>
    <row r="90" spans="1:6" x14ac:dyDescent="0.2">
      <c r="A90" s="34" t="s">
        <v>23</v>
      </c>
      <c r="B90" s="33">
        <v>1110090158</v>
      </c>
      <c r="C90" s="65" t="s">
        <v>42</v>
      </c>
      <c r="D90" s="32">
        <v>154890</v>
      </c>
      <c r="E90" s="32">
        <v>0</v>
      </c>
      <c r="F90" s="32">
        <f t="shared" si="2"/>
        <v>1178528936.0399997</v>
      </c>
    </row>
    <row r="91" spans="1:6" x14ac:dyDescent="0.2">
      <c r="A91" s="34" t="s">
        <v>23</v>
      </c>
      <c r="B91" s="33">
        <v>2680070199</v>
      </c>
      <c r="C91" s="65" t="s">
        <v>42</v>
      </c>
      <c r="D91" s="32">
        <v>47620</v>
      </c>
      <c r="E91" s="32">
        <v>0</v>
      </c>
      <c r="F91" s="32">
        <f t="shared" si="2"/>
        <v>1178576556.0399997</v>
      </c>
    </row>
    <row r="92" spans="1:6" x14ac:dyDescent="0.2">
      <c r="A92" s="34" t="s">
        <v>23</v>
      </c>
      <c r="B92" s="33">
        <v>2680070219</v>
      </c>
      <c r="C92" s="65" t="s">
        <v>42</v>
      </c>
      <c r="D92" s="32">
        <v>51810</v>
      </c>
      <c r="E92" s="32">
        <v>0</v>
      </c>
      <c r="F92" s="32">
        <f t="shared" si="2"/>
        <v>1178628366.0399997</v>
      </c>
    </row>
    <row r="93" spans="1:6" x14ac:dyDescent="0.2">
      <c r="A93" s="34" t="s">
        <v>23</v>
      </c>
      <c r="B93" s="33">
        <v>2690040177</v>
      </c>
      <c r="C93" s="65" t="s">
        <v>42</v>
      </c>
      <c r="D93" s="32">
        <v>75980</v>
      </c>
      <c r="E93" s="32">
        <v>0</v>
      </c>
      <c r="F93" s="32">
        <f t="shared" si="2"/>
        <v>1178704346.0399997</v>
      </c>
    </row>
    <row r="94" spans="1:6" x14ac:dyDescent="0.2">
      <c r="A94" s="34" t="s">
        <v>23</v>
      </c>
      <c r="B94" s="33">
        <v>3860080156</v>
      </c>
      <c r="C94" s="65" t="s">
        <v>42</v>
      </c>
      <c r="D94" s="32">
        <v>298480</v>
      </c>
      <c r="E94" s="32">
        <v>0</v>
      </c>
      <c r="F94" s="32">
        <f t="shared" si="2"/>
        <v>1179002826.0399997</v>
      </c>
    </row>
    <row r="95" spans="1:6" x14ac:dyDescent="0.2">
      <c r="A95" s="34" t="s">
        <v>23</v>
      </c>
      <c r="B95" s="33">
        <v>6000080256</v>
      </c>
      <c r="C95" s="65" t="s">
        <v>42</v>
      </c>
      <c r="D95" s="32">
        <v>105790</v>
      </c>
      <c r="E95" s="32">
        <v>0</v>
      </c>
      <c r="F95" s="32">
        <f t="shared" si="2"/>
        <v>1179108616.0399997</v>
      </c>
    </row>
    <row r="96" spans="1:6" x14ac:dyDescent="0.2">
      <c r="A96" s="34" t="s">
        <v>23</v>
      </c>
      <c r="B96" s="33">
        <v>5100020307</v>
      </c>
      <c r="C96" s="65" t="s">
        <v>42</v>
      </c>
      <c r="D96" s="32">
        <v>131100</v>
      </c>
      <c r="E96" s="32">
        <v>0</v>
      </c>
      <c r="F96" s="32">
        <f t="shared" si="2"/>
        <v>1179239716.0399997</v>
      </c>
    </row>
    <row r="97" spans="1:6" x14ac:dyDescent="0.2">
      <c r="A97" s="34" t="s">
        <v>23</v>
      </c>
      <c r="B97" s="33">
        <v>1100020230</v>
      </c>
      <c r="C97" s="65" t="s">
        <v>42</v>
      </c>
      <c r="D97" s="32">
        <v>182675</v>
      </c>
      <c r="E97" s="32">
        <v>0</v>
      </c>
      <c r="F97" s="32">
        <f t="shared" si="2"/>
        <v>1179422391.0399997</v>
      </c>
    </row>
    <row r="98" spans="1:6" x14ac:dyDescent="0.2">
      <c r="A98" s="34" t="s">
        <v>23</v>
      </c>
      <c r="B98" s="33">
        <v>3020040417</v>
      </c>
      <c r="C98" s="65" t="s">
        <v>42</v>
      </c>
      <c r="D98" s="32">
        <v>47610</v>
      </c>
      <c r="E98" s="32">
        <v>0</v>
      </c>
      <c r="F98" s="32">
        <f t="shared" si="2"/>
        <v>1179470001.0399997</v>
      </c>
    </row>
    <row r="99" spans="1:6" x14ac:dyDescent="0.2">
      <c r="A99" s="34" t="s">
        <v>23</v>
      </c>
      <c r="B99" s="33">
        <v>1500060175</v>
      </c>
      <c r="C99" s="65" t="s">
        <v>42</v>
      </c>
      <c r="D99" s="32">
        <v>164320</v>
      </c>
      <c r="E99" s="32">
        <v>0</v>
      </c>
      <c r="F99" s="32">
        <f t="shared" si="2"/>
        <v>1179634321.0399997</v>
      </c>
    </row>
    <row r="100" spans="1:6" x14ac:dyDescent="0.2">
      <c r="A100" s="34" t="s">
        <v>23</v>
      </c>
      <c r="B100" s="33">
        <v>1010110330</v>
      </c>
      <c r="C100" s="65" t="s">
        <v>42</v>
      </c>
      <c r="D100" s="32">
        <v>160740</v>
      </c>
      <c r="E100" s="32">
        <v>0</v>
      </c>
      <c r="F100" s="32">
        <f t="shared" si="2"/>
        <v>1179795061.0399997</v>
      </c>
    </row>
    <row r="101" spans="1:6" x14ac:dyDescent="0.2">
      <c r="A101" s="34" t="s">
        <v>23</v>
      </c>
      <c r="B101" s="33">
        <v>2700110274</v>
      </c>
      <c r="C101" s="65" t="s">
        <v>42</v>
      </c>
      <c r="D101" s="32">
        <v>182690</v>
      </c>
      <c r="E101" s="32">
        <v>0</v>
      </c>
      <c r="F101" s="32">
        <f t="shared" si="2"/>
        <v>1179977751.0399997</v>
      </c>
    </row>
    <row r="102" spans="1:6" x14ac:dyDescent="0.2">
      <c r="A102" s="34" t="s">
        <v>23</v>
      </c>
      <c r="B102" s="33">
        <v>1400020350</v>
      </c>
      <c r="C102" s="65" t="s">
        <v>42</v>
      </c>
      <c r="D102" s="32">
        <v>59700</v>
      </c>
      <c r="E102" s="32">
        <v>0</v>
      </c>
      <c r="F102" s="32">
        <f t="shared" si="2"/>
        <v>1180037451.0399997</v>
      </c>
    </row>
    <row r="103" spans="1:6" x14ac:dyDescent="0.2">
      <c r="A103" s="34" t="s">
        <v>23</v>
      </c>
      <c r="B103" s="33">
        <v>610050243</v>
      </c>
      <c r="C103" s="65" t="s">
        <v>42</v>
      </c>
      <c r="D103" s="32">
        <v>80020</v>
      </c>
      <c r="E103" s="32">
        <v>0</v>
      </c>
      <c r="F103" s="32">
        <f t="shared" si="2"/>
        <v>1180117471.0399997</v>
      </c>
    </row>
    <row r="104" spans="1:6" x14ac:dyDescent="0.2">
      <c r="A104" s="34" t="s">
        <v>23</v>
      </c>
      <c r="B104" s="33">
        <v>1120010484</v>
      </c>
      <c r="C104" s="65" t="s">
        <v>42</v>
      </c>
      <c r="D104" s="32">
        <v>211940</v>
      </c>
      <c r="E104" s="32">
        <v>0</v>
      </c>
      <c r="F104" s="32">
        <f t="shared" si="2"/>
        <v>1180329411.0399997</v>
      </c>
    </row>
    <row r="105" spans="1:6" x14ac:dyDescent="0.2">
      <c r="A105" s="34" t="s">
        <v>23</v>
      </c>
      <c r="B105" s="33">
        <v>2860030417</v>
      </c>
      <c r="C105" s="65" t="s">
        <v>42</v>
      </c>
      <c r="D105" s="32">
        <v>51320</v>
      </c>
      <c r="E105" s="32">
        <v>0</v>
      </c>
      <c r="F105" s="32">
        <f t="shared" si="2"/>
        <v>1180380731.0399997</v>
      </c>
    </row>
    <row r="106" spans="1:6" x14ac:dyDescent="0.2">
      <c r="A106" s="34" t="s">
        <v>23</v>
      </c>
      <c r="B106" s="33">
        <v>3430040384</v>
      </c>
      <c r="C106" s="65" t="s">
        <v>42</v>
      </c>
      <c r="D106" s="32">
        <v>132090</v>
      </c>
      <c r="E106" s="32">
        <v>0</v>
      </c>
      <c r="F106" s="32">
        <f t="shared" si="2"/>
        <v>1180512821.0399997</v>
      </c>
    </row>
    <row r="107" spans="1:6" x14ac:dyDescent="0.2">
      <c r="A107" s="34" t="s">
        <v>23</v>
      </c>
      <c r="B107" s="33">
        <v>1320050132</v>
      </c>
      <c r="C107" s="65" t="s">
        <v>42</v>
      </c>
      <c r="D107" s="32">
        <v>102690</v>
      </c>
      <c r="E107" s="32">
        <v>0</v>
      </c>
      <c r="F107" s="32">
        <f t="shared" si="2"/>
        <v>1180615511.0399997</v>
      </c>
    </row>
    <row r="108" spans="1:6" x14ac:dyDescent="0.2">
      <c r="A108" s="34" t="s">
        <v>23</v>
      </c>
      <c r="B108" s="33">
        <v>910090292</v>
      </c>
      <c r="C108" s="65" t="s">
        <v>42</v>
      </c>
      <c r="D108" s="32">
        <v>38660</v>
      </c>
      <c r="E108" s="32">
        <v>0</v>
      </c>
      <c r="F108" s="32">
        <f t="shared" si="2"/>
        <v>1180654171.0399997</v>
      </c>
    </row>
    <row r="109" spans="1:6" x14ac:dyDescent="0.2">
      <c r="A109" s="34" t="s">
        <v>23</v>
      </c>
      <c r="B109" s="33">
        <v>3080030329</v>
      </c>
      <c r="C109" s="65" t="s">
        <v>42</v>
      </c>
      <c r="D109" s="32">
        <v>105764</v>
      </c>
      <c r="E109" s="32">
        <v>0</v>
      </c>
      <c r="F109" s="32">
        <f t="shared" si="2"/>
        <v>1180759935.0399997</v>
      </c>
    </row>
    <row r="110" spans="1:6" x14ac:dyDescent="0.2">
      <c r="A110" s="34" t="s">
        <v>23</v>
      </c>
      <c r="B110" s="33">
        <v>3400010625</v>
      </c>
      <c r="C110" s="65" t="s">
        <v>42</v>
      </c>
      <c r="D110" s="32">
        <v>304450</v>
      </c>
      <c r="E110" s="32">
        <v>0</v>
      </c>
      <c r="F110" s="32">
        <f t="shared" si="2"/>
        <v>1181064385.0399997</v>
      </c>
    </row>
    <row r="111" spans="1:6" x14ac:dyDescent="0.2">
      <c r="A111" s="34" t="s">
        <v>23</v>
      </c>
      <c r="B111" s="33">
        <v>3640100592</v>
      </c>
      <c r="C111" s="65" t="s">
        <v>42</v>
      </c>
      <c r="D111" s="32">
        <v>224805</v>
      </c>
      <c r="E111" s="32">
        <v>0</v>
      </c>
      <c r="F111" s="32">
        <f t="shared" si="2"/>
        <v>1181289190.0399997</v>
      </c>
    </row>
    <row r="112" spans="1:6" x14ac:dyDescent="0.2">
      <c r="A112" s="34" t="s">
        <v>23</v>
      </c>
      <c r="B112" s="33">
        <v>3640100605</v>
      </c>
      <c r="C112" s="65" t="s">
        <v>42</v>
      </c>
      <c r="D112" s="32">
        <v>364726</v>
      </c>
      <c r="E112" s="32">
        <v>0</v>
      </c>
      <c r="F112" s="32">
        <f t="shared" si="2"/>
        <v>1181653916.0399997</v>
      </c>
    </row>
    <row r="113" spans="1:6" x14ac:dyDescent="0.2">
      <c r="A113" s="34" t="s">
        <v>23</v>
      </c>
      <c r="B113" s="33">
        <v>3460050528</v>
      </c>
      <c r="C113" s="65" t="s">
        <v>42</v>
      </c>
      <c r="D113" s="32">
        <v>93370</v>
      </c>
      <c r="E113" s="32">
        <v>0</v>
      </c>
      <c r="F113" s="32">
        <f t="shared" si="2"/>
        <v>1181747286.0399997</v>
      </c>
    </row>
    <row r="114" spans="1:6" x14ac:dyDescent="0.2">
      <c r="A114" s="34" t="s">
        <v>23</v>
      </c>
      <c r="B114" s="33">
        <v>3260020440</v>
      </c>
      <c r="C114" s="65" t="s">
        <v>42</v>
      </c>
      <c r="D114" s="32">
        <v>121038</v>
      </c>
      <c r="E114" s="32">
        <v>0</v>
      </c>
      <c r="F114" s="32">
        <f t="shared" ref="F114:F177" si="3">+IF(A114="","",F113+D114-E114)</f>
        <v>1181868324.0399997</v>
      </c>
    </row>
    <row r="115" spans="1:6" x14ac:dyDescent="0.2">
      <c r="A115" s="34" t="s">
        <v>23</v>
      </c>
      <c r="B115" s="33">
        <v>3800050931</v>
      </c>
      <c r="C115" s="65" t="s">
        <v>42</v>
      </c>
      <c r="D115" s="32">
        <v>63800</v>
      </c>
      <c r="E115" s="32">
        <v>0</v>
      </c>
      <c r="F115" s="32">
        <f t="shared" si="3"/>
        <v>1181932124.0399997</v>
      </c>
    </row>
    <row r="116" spans="1:6" x14ac:dyDescent="0.2">
      <c r="A116" s="34" t="s">
        <v>23</v>
      </c>
      <c r="B116" s="55">
        <v>2742</v>
      </c>
      <c r="C116" s="65" t="s">
        <v>77</v>
      </c>
      <c r="D116" s="32"/>
      <c r="E116" s="32">
        <v>462394.8</v>
      </c>
      <c r="F116" s="32">
        <f t="shared" si="3"/>
        <v>1181469729.2399998</v>
      </c>
    </row>
    <row r="117" spans="1:6" x14ac:dyDescent="0.2">
      <c r="A117" s="34" t="s">
        <v>23</v>
      </c>
      <c r="B117" s="55">
        <v>2932</v>
      </c>
      <c r="C117" s="65" t="s">
        <v>78</v>
      </c>
      <c r="D117" s="32"/>
      <c r="E117" s="32">
        <v>22412.7</v>
      </c>
      <c r="F117" s="32">
        <f t="shared" si="3"/>
        <v>1181447316.5399997</v>
      </c>
    </row>
    <row r="118" spans="1:6" x14ac:dyDescent="0.2">
      <c r="A118" s="34" t="s">
        <v>23</v>
      </c>
      <c r="B118" s="55">
        <v>2721</v>
      </c>
      <c r="C118" s="65" t="s">
        <v>79</v>
      </c>
      <c r="D118" s="32"/>
      <c r="E118" s="32">
        <v>880710</v>
      </c>
      <c r="F118" s="32">
        <f t="shared" si="3"/>
        <v>1180566606.5399997</v>
      </c>
    </row>
    <row r="119" spans="1:6" x14ac:dyDescent="0.2">
      <c r="A119" s="34" t="s">
        <v>23</v>
      </c>
      <c r="B119" s="55">
        <v>2793</v>
      </c>
      <c r="C119" s="65" t="s">
        <v>80</v>
      </c>
      <c r="D119" s="32"/>
      <c r="E119" s="32">
        <v>8056875</v>
      </c>
      <c r="F119" s="32">
        <f t="shared" si="3"/>
        <v>1172509731.5399997</v>
      </c>
    </row>
    <row r="120" spans="1:6" x14ac:dyDescent="0.2">
      <c r="A120" s="34" t="s">
        <v>23</v>
      </c>
      <c r="B120" s="55">
        <v>2810</v>
      </c>
      <c r="C120" s="65" t="s">
        <v>50</v>
      </c>
      <c r="D120" s="32"/>
      <c r="E120" s="32">
        <v>8302.5</v>
      </c>
      <c r="F120" s="32">
        <f t="shared" si="3"/>
        <v>1172501429.0399997</v>
      </c>
    </row>
    <row r="121" spans="1:6" x14ac:dyDescent="0.2">
      <c r="A121" s="34" t="s">
        <v>23</v>
      </c>
      <c r="B121" s="55">
        <v>2812</v>
      </c>
      <c r="C121" s="65" t="s">
        <v>81</v>
      </c>
      <c r="D121" s="32"/>
      <c r="E121" s="32">
        <v>135804</v>
      </c>
      <c r="F121" s="32">
        <f t="shared" si="3"/>
        <v>1172365625.0399997</v>
      </c>
    </row>
    <row r="122" spans="1:6" x14ac:dyDescent="0.2">
      <c r="A122" s="34" t="s">
        <v>23</v>
      </c>
      <c r="B122" s="55">
        <v>2816</v>
      </c>
      <c r="C122" s="65" t="s">
        <v>74</v>
      </c>
      <c r="D122" s="32"/>
      <c r="E122" s="32">
        <v>62509</v>
      </c>
      <c r="F122" s="32">
        <f t="shared" si="3"/>
        <v>1172303116.0399997</v>
      </c>
    </row>
    <row r="123" spans="1:6" x14ac:dyDescent="0.2">
      <c r="A123" s="34" t="s">
        <v>23</v>
      </c>
      <c r="B123" s="55">
        <v>2828</v>
      </c>
      <c r="C123" s="65" t="s">
        <v>82</v>
      </c>
      <c r="D123" s="32"/>
      <c r="E123" s="32">
        <v>112335</v>
      </c>
      <c r="F123" s="32">
        <f t="shared" si="3"/>
        <v>1172190781.0399997</v>
      </c>
    </row>
    <row r="124" spans="1:6" x14ac:dyDescent="0.2">
      <c r="A124" s="34" t="s">
        <v>23</v>
      </c>
      <c r="B124" s="55">
        <v>2842</v>
      </c>
      <c r="C124" s="65" t="s">
        <v>83</v>
      </c>
      <c r="D124" s="32"/>
      <c r="E124" s="32">
        <v>29500</v>
      </c>
      <c r="F124" s="32">
        <f t="shared" si="3"/>
        <v>1172161281.0399997</v>
      </c>
    </row>
    <row r="125" spans="1:6" x14ac:dyDescent="0.2">
      <c r="A125" s="34" t="s">
        <v>23</v>
      </c>
      <c r="B125" s="55">
        <v>2890</v>
      </c>
      <c r="C125" s="65" t="s">
        <v>84</v>
      </c>
      <c r="D125" s="32"/>
      <c r="E125" s="32">
        <v>34662.5</v>
      </c>
      <c r="F125" s="32">
        <f t="shared" si="3"/>
        <v>1172126618.5399997</v>
      </c>
    </row>
    <row r="126" spans="1:6" x14ac:dyDescent="0.2">
      <c r="A126" s="35">
        <v>46241</v>
      </c>
      <c r="B126" s="55">
        <v>85760</v>
      </c>
      <c r="C126" s="65" t="s">
        <v>85</v>
      </c>
      <c r="D126" s="32">
        <v>700000</v>
      </c>
      <c r="E126" s="32"/>
      <c r="F126" s="32">
        <f t="shared" si="3"/>
        <v>1172826618.5399997</v>
      </c>
    </row>
    <row r="127" spans="1:6" x14ac:dyDescent="0.2">
      <c r="A127" s="34" t="s">
        <v>24</v>
      </c>
      <c r="B127" s="33">
        <v>1020060044</v>
      </c>
      <c r="C127" s="65" t="s">
        <v>42</v>
      </c>
      <c r="D127" s="32">
        <v>196025</v>
      </c>
      <c r="E127" s="32">
        <v>0</v>
      </c>
      <c r="F127" s="32">
        <f t="shared" si="3"/>
        <v>1173022643.5399997</v>
      </c>
    </row>
    <row r="128" spans="1:6" x14ac:dyDescent="0.2">
      <c r="A128" s="34" t="s">
        <v>24</v>
      </c>
      <c r="B128" s="33">
        <v>1630080197</v>
      </c>
      <c r="C128" s="65" t="s">
        <v>42</v>
      </c>
      <c r="D128" s="32">
        <v>1028942</v>
      </c>
      <c r="E128" s="32">
        <v>0</v>
      </c>
      <c r="F128" s="32">
        <f t="shared" si="3"/>
        <v>1174051585.5399997</v>
      </c>
    </row>
    <row r="129" spans="1:6" x14ac:dyDescent="0.2">
      <c r="A129" s="34" t="s">
        <v>24</v>
      </c>
      <c r="B129" s="33">
        <v>1630080200</v>
      </c>
      <c r="C129" s="65" t="s">
        <v>42</v>
      </c>
      <c r="D129" s="32">
        <v>140855</v>
      </c>
      <c r="E129" s="32">
        <v>0</v>
      </c>
      <c r="F129" s="32">
        <f t="shared" si="3"/>
        <v>1174192440.5399997</v>
      </c>
    </row>
    <row r="130" spans="1:6" x14ac:dyDescent="0.2">
      <c r="A130" s="34" t="s">
        <v>24</v>
      </c>
      <c r="B130" s="33">
        <v>1630080204</v>
      </c>
      <c r="C130" s="65" t="s">
        <v>42</v>
      </c>
      <c r="D130" s="32">
        <v>356784</v>
      </c>
      <c r="E130" s="32">
        <v>0</v>
      </c>
      <c r="F130" s="32">
        <f t="shared" si="3"/>
        <v>1174549224.5399997</v>
      </c>
    </row>
    <row r="131" spans="1:6" x14ac:dyDescent="0.2">
      <c r="A131" s="34" t="s">
        <v>24</v>
      </c>
      <c r="B131" s="33">
        <v>1630080207</v>
      </c>
      <c r="C131" s="65" t="s">
        <v>42</v>
      </c>
      <c r="D131" s="32">
        <v>138493</v>
      </c>
      <c r="E131" s="32">
        <v>0</v>
      </c>
      <c r="F131" s="32">
        <f t="shared" si="3"/>
        <v>1174687717.5399997</v>
      </c>
    </row>
    <row r="132" spans="1:6" x14ac:dyDescent="0.2">
      <c r="A132" s="34" t="s">
        <v>25</v>
      </c>
      <c r="B132" s="33">
        <v>1110060123</v>
      </c>
      <c r="C132" s="65" t="s">
        <v>42</v>
      </c>
      <c r="D132" s="32">
        <v>186760</v>
      </c>
      <c r="E132" s="32">
        <v>0</v>
      </c>
      <c r="F132" s="32">
        <f t="shared" si="3"/>
        <v>1174874477.5399997</v>
      </c>
    </row>
    <row r="133" spans="1:6" x14ac:dyDescent="0.2">
      <c r="A133" s="34" t="s">
        <v>25</v>
      </c>
      <c r="B133" s="33">
        <v>2680050154</v>
      </c>
      <c r="C133" s="65" t="s">
        <v>42</v>
      </c>
      <c r="D133" s="32">
        <v>40000</v>
      </c>
      <c r="E133" s="32">
        <v>0</v>
      </c>
      <c r="F133" s="32">
        <f t="shared" si="3"/>
        <v>1174914477.5399997</v>
      </c>
    </row>
    <row r="134" spans="1:6" x14ac:dyDescent="0.2">
      <c r="A134" s="34" t="s">
        <v>25</v>
      </c>
      <c r="B134" s="33">
        <v>2690020073</v>
      </c>
      <c r="C134" s="65" t="s">
        <v>42</v>
      </c>
      <c r="D134" s="32">
        <v>60655</v>
      </c>
      <c r="E134" s="32">
        <v>0</v>
      </c>
      <c r="F134" s="32">
        <f t="shared" si="3"/>
        <v>1174975132.5399997</v>
      </c>
    </row>
    <row r="135" spans="1:6" x14ac:dyDescent="0.2">
      <c r="A135" s="34" t="s">
        <v>25</v>
      </c>
      <c r="B135" s="33">
        <v>3860060082</v>
      </c>
      <c r="C135" s="65" t="s">
        <v>42</v>
      </c>
      <c r="D135" s="32">
        <v>199850</v>
      </c>
      <c r="E135" s="32">
        <v>0</v>
      </c>
      <c r="F135" s="32">
        <f t="shared" si="3"/>
        <v>1175174982.5399997</v>
      </c>
    </row>
    <row r="136" spans="1:6" x14ac:dyDescent="0.2">
      <c r="A136" s="34" t="s">
        <v>25</v>
      </c>
      <c r="B136" s="33">
        <v>2680050182</v>
      </c>
      <c r="C136" s="65" t="s">
        <v>42</v>
      </c>
      <c r="D136" s="32">
        <v>44420</v>
      </c>
      <c r="E136" s="32">
        <v>0</v>
      </c>
      <c r="F136" s="32">
        <f t="shared" si="3"/>
        <v>1175219402.5399997</v>
      </c>
    </row>
    <row r="137" spans="1:6" x14ac:dyDescent="0.2">
      <c r="A137" s="34" t="s">
        <v>25</v>
      </c>
      <c r="B137" s="33">
        <v>2860010231</v>
      </c>
      <c r="C137" s="65" t="s">
        <v>42</v>
      </c>
      <c r="D137" s="32">
        <v>42450</v>
      </c>
      <c r="E137" s="32">
        <v>0</v>
      </c>
      <c r="F137" s="32">
        <f t="shared" si="3"/>
        <v>1175261852.5399997</v>
      </c>
    </row>
    <row r="138" spans="1:6" x14ac:dyDescent="0.2">
      <c r="A138" s="34" t="s">
        <v>25</v>
      </c>
      <c r="B138" s="33">
        <v>6000100375</v>
      </c>
      <c r="C138" s="65" t="s">
        <v>42</v>
      </c>
      <c r="D138" s="32">
        <v>81520</v>
      </c>
      <c r="E138" s="32">
        <v>0</v>
      </c>
      <c r="F138" s="32">
        <f t="shared" si="3"/>
        <v>1175343372.5399997</v>
      </c>
    </row>
    <row r="139" spans="1:6" x14ac:dyDescent="0.2">
      <c r="A139" s="34" t="s">
        <v>25</v>
      </c>
      <c r="B139" s="33">
        <v>5100030163</v>
      </c>
      <c r="C139" s="65" t="s">
        <v>42</v>
      </c>
      <c r="D139" s="32">
        <v>134150</v>
      </c>
      <c r="E139" s="32">
        <v>0</v>
      </c>
      <c r="F139" s="32">
        <f t="shared" si="3"/>
        <v>1175477522.5399997</v>
      </c>
    </row>
    <row r="140" spans="1:6" x14ac:dyDescent="0.2">
      <c r="A140" s="34" t="s">
        <v>25</v>
      </c>
      <c r="B140" s="33">
        <v>1100040213</v>
      </c>
      <c r="C140" s="65" t="s">
        <v>42</v>
      </c>
      <c r="D140" s="32">
        <v>176935</v>
      </c>
      <c r="E140" s="32">
        <v>0</v>
      </c>
      <c r="F140" s="32">
        <f t="shared" si="3"/>
        <v>1175654457.5399997</v>
      </c>
    </row>
    <row r="141" spans="1:6" x14ac:dyDescent="0.2">
      <c r="A141" s="34" t="s">
        <v>25</v>
      </c>
      <c r="B141" s="33">
        <v>1630010180</v>
      </c>
      <c r="C141" s="65" t="s">
        <v>42</v>
      </c>
      <c r="D141" s="32">
        <v>1500239</v>
      </c>
      <c r="E141" s="32">
        <v>0</v>
      </c>
      <c r="F141" s="32">
        <f t="shared" si="3"/>
        <v>1177154696.5399997</v>
      </c>
    </row>
    <row r="142" spans="1:6" x14ac:dyDescent="0.2">
      <c r="A142" s="34" t="s">
        <v>25</v>
      </c>
      <c r="B142" s="33">
        <v>1630010183</v>
      </c>
      <c r="C142" s="65" t="s">
        <v>42</v>
      </c>
      <c r="D142" s="32">
        <v>674379</v>
      </c>
      <c r="E142" s="32">
        <v>0</v>
      </c>
      <c r="F142" s="32">
        <f t="shared" si="3"/>
        <v>1177829075.5399997</v>
      </c>
    </row>
    <row r="143" spans="1:6" x14ac:dyDescent="0.2">
      <c r="A143" s="34" t="s">
        <v>25</v>
      </c>
      <c r="B143" s="33">
        <v>1630010186</v>
      </c>
      <c r="C143" s="65" t="s">
        <v>42</v>
      </c>
      <c r="D143" s="32">
        <v>704213</v>
      </c>
      <c r="E143" s="32">
        <v>0</v>
      </c>
      <c r="F143" s="32">
        <f t="shared" si="3"/>
        <v>1178533288.5399997</v>
      </c>
    </row>
    <row r="144" spans="1:6" x14ac:dyDescent="0.2">
      <c r="A144" s="34" t="s">
        <v>25</v>
      </c>
      <c r="B144" s="33">
        <v>1630010189</v>
      </c>
      <c r="C144" s="65" t="s">
        <v>42</v>
      </c>
      <c r="D144" s="32">
        <v>785905</v>
      </c>
      <c r="E144" s="32">
        <v>0</v>
      </c>
      <c r="F144" s="32">
        <f t="shared" si="3"/>
        <v>1179319193.5399997</v>
      </c>
    </row>
    <row r="145" spans="1:6" x14ac:dyDescent="0.2">
      <c r="A145" s="34" t="s">
        <v>25</v>
      </c>
      <c r="B145" s="33">
        <v>1630010192</v>
      </c>
      <c r="C145" s="65" t="s">
        <v>42</v>
      </c>
      <c r="D145" s="32">
        <v>344677</v>
      </c>
      <c r="E145" s="32">
        <v>0</v>
      </c>
      <c r="F145" s="32">
        <f t="shared" si="3"/>
        <v>1179663870.5399997</v>
      </c>
    </row>
    <row r="146" spans="1:6" x14ac:dyDescent="0.2">
      <c r="A146" s="34" t="s">
        <v>25</v>
      </c>
      <c r="B146" s="33">
        <v>1400060427</v>
      </c>
      <c r="C146" s="65" t="s">
        <v>42</v>
      </c>
      <c r="D146" s="32">
        <v>47470</v>
      </c>
      <c r="E146" s="32">
        <v>0</v>
      </c>
      <c r="F146" s="32">
        <f t="shared" si="3"/>
        <v>1179711340.5399997</v>
      </c>
    </row>
    <row r="147" spans="1:6" x14ac:dyDescent="0.2">
      <c r="A147" s="34" t="s">
        <v>25</v>
      </c>
      <c r="B147" s="33">
        <v>3430060371</v>
      </c>
      <c r="C147" s="65" t="s">
        <v>42</v>
      </c>
      <c r="D147" s="32">
        <v>133180</v>
      </c>
      <c r="E147" s="32">
        <v>0</v>
      </c>
      <c r="F147" s="32">
        <f t="shared" si="3"/>
        <v>1179844520.5399997</v>
      </c>
    </row>
    <row r="148" spans="1:6" x14ac:dyDescent="0.2">
      <c r="A148" s="34" t="s">
        <v>26</v>
      </c>
      <c r="B148" s="33">
        <v>1540060005</v>
      </c>
      <c r="C148" s="65" t="s">
        <v>42</v>
      </c>
      <c r="D148" s="32">
        <v>146950</v>
      </c>
      <c r="E148" s="32">
        <v>0</v>
      </c>
      <c r="F148" s="32">
        <f t="shared" si="3"/>
        <v>1179991470.5399997</v>
      </c>
    </row>
    <row r="149" spans="1:6" x14ac:dyDescent="0.2">
      <c r="A149" s="34" t="s">
        <v>26</v>
      </c>
      <c r="B149" s="33">
        <v>1010080011</v>
      </c>
      <c r="C149" s="65" t="s">
        <v>42</v>
      </c>
      <c r="D149" s="32">
        <v>106380</v>
      </c>
      <c r="E149" s="32">
        <v>0</v>
      </c>
      <c r="F149" s="32">
        <f t="shared" si="3"/>
        <v>1180097850.5399997</v>
      </c>
    </row>
    <row r="150" spans="1:6" x14ac:dyDescent="0.2">
      <c r="A150" s="34" t="s">
        <v>26</v>
      </c>
      <c r="B150" s="33">
        <v>1120020062</v>
      </c>
      <c r="C150" s="65" t="s">
        <v>42</v>
      </c>
      <c r="D150" s="32">
        <v>121050</v>
      </c>
      <c r="E150" s="32">
        <v>0</v>
      </c>
      <c r="F150" s="32">
        <f t="shared" si="3"/>
        <v>1180218900.5399997</v>
      </c>
    </row>
    <row r="151" spans="1:6" x14ac:dyDescent="0.2">
      <c r="A151" s="34" t="s">
        <v>26</v>
      </c>
      <c r="B151" s="33">
        <v>3640040033</v>
      </c>
      <c r="C151" s="65" t="s">
        <v>42</v>
      </c>
      <c r="D151" s="32">
        <v>319643</v>
      </c>
      <c r="E151" s="32">
        <v>0</v>
      </c>
      <c r="F151" s="32">
        <f t="shared" si="3"/>
        <v>1180538543.5399997</v>
      </c>
    </row>
    <row r="152" spans="1:6" x14ac:dyDescent="0.2">
      <c r="A152" s="34" t="s">
        <v>26</v>
      </c>
      <c r="B152" s="33">
        <v>1320050086</v>
      </c>
      <c r="C152" s="65" t="s">
        <v>42</v>
      </c>
      <c r="D152" s="32">
        <v>133580</v>
      </c>
      <c r="E152" s="32">
        <v>0</v>
      </c>
      <c r="F152" s="32">
        <f t="shared" si="3"/>
        <v>1180672123.5399997</v>
      </c>
    </row>
    <row r="153" spans="1:6" x14ac:dyDescent="0.2">
      <c r="A153" s="34" t="s">
        <v>26</v>
      </c>
      <c r="B153" s="33">
        <v>2700080109</v>
      </c>
      <c r="C153" s="65" t="s">
        <v>42</v>
      </c>
      <c r="D153" s="32">
        <v>154340</v>
      </c>
      <c r="E153" s="32">
        <v>0</v>
      </c>
      <c r="F153" s="32">
        <f t="shared" si="3"/>
        <v>1180826463.5399997</v>
      </c>
    </row>
    <row r="154" spans="1:6" x14ac:dyDescent="0.2">
      <c r="A154" s="34" t="s">
        <v>26</v>
      </c>
      <c r="B154" s="33">
        <v>3080080140</v>
      </c>
      <c r="C154" s="65" t="s">
        <v>42</v>
      </c>
      <c r="D154" s="32">
        <v>126830</v>
      </c>
      <c r="E154" s="32">
        <v>0</v>
      </c>
      <c r="F154" s="32">
        <f t="shared" si="3"/>
        <v>1180953293.5399997</v>
      </c>
    </row>
    <row r="155" spans="1:6" x14ac:dyDescent="0.2">
      <c r="A155" s="34" t="s">
        <v>26</v>
      </c>
      <c r="B155" s="33">
        <v>920120369</v>
      </c>
      <c r="C155" s="65" t="s">
        <v>42</v>
      </c>
      <c r="D155" s="32">
        <v>10</v>
      </c>
      <c r="E155" s="32">
        <v>0</v>
      </c>
      <c r="F155" s="32">
        <f t="shared" si="3"/>
        <v>1180953303.5399997</v>
      </c>
    </row>
    <row r="156" spans="1:6" x14ac:dyDescent="0.2">
      <c r="A156" s="34" t="s">
        <v>26</v>
      </c>
      <c r="B156" s="33">
        <v>3400020214</v>
      </c>
      <c r="C156" s="65" t="s">
        <v>42</v>
      </c>
      <c r="D156" s="32">
        <v>198550</v>
      </c>
      <c r="E156" s="32">
        <v>0</v>
      </c>
      <c r="F156" s="32">
        <f t="shared" si="3"/>
        <v>1181151853.5399997</v>
      </c>
    </row>
    <row r="157" spans="1:6" x14ac:dyDescent="0.2">
      <c r="A157" s="34" t="s">
        <v>26</v>
      </c>
      <c r="B157" s="55">
        <v>2855</v>
      </c>
      <c r="C157" s="65" t="s">
        <v>86</v>
      </c>
      <c r="D157" s="32"/>
      <c r="E157" s="32">
        <v>3308500</v>
      </c>
      <c r="F157" s="32">
        <f t="shared" si="3"/>
        <v>1177843353.5399997</v>
      </c>
    </row>
    <row r="158" spans="1:6" x14ac:dyDescent="0.2">
      <c r="A158" s="34" t="s">
        <v>26</v>
      </c>
      <c r="B158" s="55">
        <v>2900</v>
      </c>
      <c r="C158" s="65" t="s">
        <v>87</v>
      </c>
      <c r="D158" s="32"/>
      <c r="E158" s="32">
        <v>556960</v>
      </c>
      <c r="F158" s="32">
        <f t="shared" si="3"/>
        <v>1177286393.5399997</v>
      </c>
    </row>
    <row r="159" spans="1:6" x14ac:dyDescent="0.2">
      <c r="A159" s="34" t="s">
        <v>26</v>
      </c>
      <c r="B159" s="55">
        <v>2901</v>
      </c>
      <c r="C159" s="65" t="s">
        <v>88</v>
      </c>
      <c r="D159" s="32"/>
      <c r="E159" s="32">
        <v>1500000</v>
      </c>
      <c r="F159" s="32">
        <f t="shared" si="3"/>
        <v>1175786393.5399997</v>
      </c>
    </row>
    <row r="160" spans="1:6" x14ac:dyDescent="0.2">
      <c r="A160" s="34" t="s">
        <v>26</v>
      </c>
      <c r="B160" s="55">
        <v>2903</v>
      </c>
      <c r="C160" s="65" t="s">
        <v>89</v>
      </c>
      <c r="D160" s="32"/>
      <c r="E160" s="32">
        <v>50628.01</v>
      </c>
      <c r="F160" s="32">
        <f t="shared" si="3"/>
        <v>1175735765.5299997</v>
      </c>
    </row>
    <row r="161" spans="1:6" x14ac:dyDescent="0.2">
      <c r="A161" s="34" t="s">
        <v>26</v>
      </c>
      <c r="B161" s="55">
        <v>2905</v>
      </c>
      <c r="C161" s="65" t="s">
        <v>90</v>
      </c>
      <c r="D161" s="32"/>
      <c r="E161" s="32">
        <v>16244.19</v>
      </c>
      <c r="F161" s="32">
        <f t="shared" si="3"/>
        <v>1175719521.3399997</v>
      </c>
    </row>
    <row r="162" spans="1:6" x14ac:dyDescent="0.2">
      <c r="A162" s="34" t="s">
        <v>26</v>
      </c>
      <c r="B162" s="55">
        <v>2909</v>
      </c>
      <c r="C162" s="65" t="s">
        <v>91</v>
      </c>
      <c r="D162" s="32"/>
      <c r="E162" s="32">
        <v>7290000</v>
      </c>
      <c r="F162" s="32">
        <f t="shared" si="3"/>
        <v>1168429521.3399997</v>
      </c>
    </row>
    <row r="163" spans="1:6" x14ac:dyDescent="0.2">
      <c r="A163" s="34" t="s">
        <v>26</v>
      </c>
      <c r="B163" s="55">
        <v>2917</v>
      </c>
      <c r="C163" s="65" t="s">
        <v>92</v>
      </c>
      <c r="D163" s="32"/>
      <c r="E163" s="32">
        <v>2956844</v>
      </c>
      <c r="F163" s="32">
        <f t="shared" si="3"/>
        <v>1165472677.3399997</v>
      </c>
    </row>
    <row r="164" spans="1:6" x14ac:dyDescent="0.2">
      <c r="A164" s="34" t="s">
        <v>26</v>
      </c>
      <c r="B164" s="55">
        <v>2756</v>
      </c>
      <c r="C164" s="65" t="s">
        <v>93</v>
      </c>
      <c r="D164" s="32"/>
      <c r="E164" s="32">
        <v>8750000</v>
      </c>
      <c r="F164" s="32">
        <f t="shared" si="3"/>
        <v>1156722677.3399997</v>
      </c>
    </row>
    <row r="165" spans="1:6" x14ac:dyDescent="0.2">
      <c r="A165" s="34" t="s">
        <v>26</v>
      </c>
      <c r="B165" s="55">
        <v>2765</v>
      </c>
      <c r="C165" s="65" t="s">
        <v>94</v>
      </c>
      <c r="D165" s="32"/>
      <c r="E165" s="32">
        <v>2900000</v>
      </c>
      <c r="F165" s="32">
        <f t="shared" si="3"/>
        <v>1153822677.3399997</v>
      </c>
    </row>
    <row r="166" spans="1:6" x14ac:dyDescent="0.2">
      <c r="A166" s="34" t="s">
        <v>26</v>
      </c>
      <c r="B166" s="55">
        <v>2767</v>
      </c>
      <c r="C166" s="65" t="s">
        <v>95</v>
      </c>
      <c r="D166" s="32"/>
      <c r="E166" s="32">
        <v>1835000</v>
      </c>
      <c r="F166" s="32">
        <f t="shared" si="3"/>
        <v>1151987677.3399997</v>
      </c>
    </row>
    <row r="167" spans="1:6" x14ac:dyDescent="0.2">
      <c r="A167" s="34" t="s">
        <v>26</v>
      </c>
      <c r="B167" s="55">
        <v>2772</v>
      </c>
      <c r="C167" s="65" t="s">
        <v>96</v>
      </c>
      <c r="D167" s="32"/>
      <c r="E167" s="32">
        <v>16325000</v>
      </c>
      <c r="F167" s="32">
        <f t="shared" si="3"/>
        <v>1135662677.3399997</v>
      </c>
    </row>
    <row r="168" spans="1:6" x14ac:dyDescent="0.2">
      <c r="A168" s="34" t="s">
        <v>26</v>
      </c>
      <c r="B168" s="55">
        <v>2776</v>
      </c>
      <c r="C168" s="65" t="s">
        <v>97</v>
      </c>
      <c r="D168" s="32"/>
      <c r="E168" s="32">
        <v>1927000</v>
      </c>
      <c r="F168" s="32">
        <f t="shared" si="3"/>
        <v>1133735677.3399997</v>
      </c>
    </row>
    <row r="169" spans="1:6" x14ac:dyDescent="0.2">
      <c r="A169" s="34" t="s">
        <v>26</v>
      </c>
      <c r="B169" s="55">
        <v>2857</v>
      </c>
      <c r="C169" s="65" t="s">
        <v>98</v>
      </c>
      <c r="D169" s="32"/>
      <c r="E169" s="32">
        <v>4528500</v>
      </c>
      <c r="F169" s="32">
        <f t="shared" si="3"/>
        <v>1129207177.3399997</v>
      </c>
    </row>
    <row r="170" spans="1:6" x14ac:dyDescent="0.2">
      <c r="A170" s="34" t="s">
        <v>26</v>
      </c>
      <c r="B170" s="55">
        <v>2880</v>
      </c>
      <c r="C170" s="65" t="s">
        <v>99</v>
      </c>
      <c r="D170" s="32"/>
      <c r="E170" s="32">
        <v>4900000</v>
      </c>
      <c r="F170" s="32">
        <f t="shared" si="3"/>
        <v>1124307177.3399997</v>
      </c>
    </row>
    <row r="171" spans="1:6" x14ac:dyDescent="0.2">
      <c r="A171" s="34" t="s">
        <v>26</v>
      </c>
      <c r="B171" s="55">
        <v>2899</v>
      </c>
      <c r="C171" s="65" t="s">
        <v>100</v>
      </c>
      <c r="D171" s="32"/>
      <c r="E171" s="32">
        <v>447860</v>
      </c>
      <c r="F171" s="32">
        <f t="shared" si="3"/>
        <v>1123859317.3399997</v>
      </c>
    </row>
    <row r="172" spans="1:6" x14ac:dyDescent="0.2">
      <c r="A172" s="34" t="s">
        <v>26</v>
      </c>
      <c r="B172" s="55">
        <v>2922</v>
      </c>
      <c r="C172" s="65" t="s">
        <v>101</v>
      </c>
      <c r="D172" s="32"/>
      <c r="E172" s="32">
        <v>536728.5</v>
      </c>
      <c r="F172" s="32">
        <f t="shared" si="3"/>
        <v>1123322588.8399997</v>
      </c>
    </row>
    <row r="173" spans="1:6" x14ac:dyDescent="0.2">
      <c r="A173" s="34" t="s">
        <v>26</v>
      </c>
      <c r="B173" s="55">
        <v>2924</v>
      </c>
      <c r="C173" s="65" t="s">
        <v>102</v>
      </c>
      <c r="D173" s="32"/>
      <c r="E173" s="32">
        <v>37000</v>
      </c>
      <c r="F173" s="32">
        <f t="shared" si="3"/>
        <v>1123285588.8399997</v>
      </c>
    </row>
    <row r="174" spans="1:6" x14ac:dyDescent="0.2">
      <c r="A174" s="34" t="s">
        <v>26</v>
      </c>
      <c r="B174" s="55">
        <v>2949</v>
      </c>
      <c r="C174" s="65" t="s">
        <v>103</v>
      </c>
      <c r="D174" s="32"/>
      <c r="E174" s="32">
        <v>207353.25</v>
      </c>
      <c r="F174" s="32">
        <f t="shared" si="3"/>
        <v>1123078235.5899997</v>
      </c>
    </row>
    <row r="175" spans="1:6" x14ac:dyDescent="0.2">
      <c r="A175" s="34" t="s">
        <v>26</v>
      </c>
      <c r="B175" s="55">
        <v>2953</v>
      </c>
      <c r="C175" s="65" t="s">
        <v>104</v>
      </c>
      <c r="D175" s="32"/>
      <c r="E175" s="32">
        <v>18000</v>
      </c>
      <c r="F175" s="32">
        <f t="shared" si="3"/>
        <v>1123060235.5899997</v>
      </c>
    </row>
    <row r="176" spans="1:6" x14ac:dyDescent="0.2">
      <c r="A176" s="34" t="s">
        <v>26</v>
      </c>
      <c r="B176" s="55">
        <v>2957</v>
      </c>
      <c r="C176" s="65" t="s">
        <v>105</v>
      </c>
      <c r="D176" s="32"/>
      <c r="E176" s="32">
        <v>63648</v>
      </c>
      <c r="F176" s="32">
        <f t="shared" si="3"/>
        <v>1122996587.5899997</v>
      </c>
    </row>
    <row r="177" spans="1:6" x14ac:dyDescent="0.2">
      <c r="A177" s="34" t="s">
        <v>26</v>
      </c>
      <c r="B177" s="55">
        <v>2959</v>
      </c>
      <c r="C177" s="65" t="s">
        <v>106</v>
      </c>
      <c r="D177" s="32"/>
      <c r="E177" s="32">
        <v>5000</v>
      </c>
      <c r="F177" s="32">
        <f t="shared" si="3"/>
        <v>1122991587.5899997</v>
      </c>
    </row>
    <row r="178" spans="1:6" x14ac:dyDescent="0.2">
      <c r="A178" s="34" t="s">
        <v>26</v>
      </c>
      <c r="B178" s="55">
        <v>2963</v>
      </c>
      <c r="C178" s="65" t="s">
        <v>107</v>
      </c>
      <c r="D178" s="32"/>
      <c r="E178" s="32">
        <v>29055</v>
      </c>
      <c r="F178" s="32">
        <f t="shared" ref="F178:F241" si="4">+IF(A178="","",F177+D178-E178)</f>
        <v>1122962532.5899997</v>
      </c>
    </row>
    <row r="179" spans="1:6" x14ac:dyDescent="0.2">
      <c r="A179" s="34" t="s">
        <v>26</v>
      </c>
      <c r="B179" s="55">
        <v>1255</v>
      </c>
      <c r="C179" s="65" t="s">
        <v>108</v>
      </c>
      <c r="D179" s="32"/>
      <c r="E179" s="32">
        <v>68021.100000000006</v>
      </c>
      <c r="F179" s="32">
        <f t="shared" si="4"/>
        <v>1122894511.4899998</v>
      </c>
    </row>
    <row r="180" spans="1:6" x14ac:dyDescent="0.2">
      <c r="A180" s="34" t="s">
        <v>27</v>
      </c>
      <c r="B180" s="33">
        <v>1630080376</v>
      </c>
      <c r="C180" s="65" t="s">
        <v>42</v>
      </c>
      <c r="D180" s="32">
        <v>5540</v>
      </c>
      <c r="E180" s="32">
        <v>0</v>
      </c>
      <c r="F180" s="32">
        <f t="shared" si="4"/>
        <v>1122900051.4899998</v>
      </c>
    </row>
    <row r="181" spans="1:6" x14ac:dyDescent="0.2">
      <c r="A181" s="34" t="s">
        <v>27</v>
      </c>
      <c r="B181" s="33">
        <v>1630080379</v>
      </c>
      <c r="C181" s="65" t="s">
        <v>42</v>
      </c>
      <c r="D181" s="32">
        <v>2790</v>
      </c>
      <c r="E181" s="32">
        <v>0</v>
      </c>
      <c r="F181" s="32">
        <f t="shared" si="4"/>
        <v>1122902841.4899998</v>
      </c>
    </row>
    <row r="182" spans="1:6" x14ac:dyDescent="0.2">
      <c r="A182" s="35" t="s">
        <v>27</v>
      </c>
      <c r="B182" s="33">
        <v>1630080382</v>
      </c>
      <c r="C182" s="65" t="s">
        <v>42</v>
      </c>
      <c r="D182" s="32">
        <v>1028635</v>
      </c>
      <c r="E182" s="32">
        <v>0</v>
      </c>
      <c r="F182" s="32">
        <f t="shared" si="4"/>
        <v>1123931476.4899998</v>
      </c>
    </row>
    <row r="183" spans="1:6" x14ac:dyDescent="0.2">
      <c r="A183" s="35" t="s">
        <v>27</v>
      </c>
      <c r="B183" s="33">
        <v>1630080385</v>
      </c>
      <c r="C183" s="65" t="s">
        <v>42</v>
      </c>
      <c r="D183" s="32">
        <v>155730</v>
      </c>
      <c r="E183" s="32">
        <v>0</v>
      </c>
      <c r="F183" s="32">
        <f t="shared" si="4"/>
        <v>1124087206.4899998</v>
      </c>
    </row>
    <row r="184" spans="1:6" x14ac:dyDescent="0.2">
      <c r="A184" s="35" t="s">
        <v>27</v>
      </c>
      <c r="B184" s="33">
        <v>1630080393</v>
      </c>
      <c r="C184" s="65" t="s">
        <v>42</v>
      </c>
      <c r="D184" s="32">
        <v>129250</v>
      </c>
      <c r="E184" s="32">
        <v>0</v>
      </c>
      <c r="F184" s="32">
        <f t="shared" si="4"/>
        <v>1124216456.4899998</v>
      </c>
    </row>
    <row r="185" spans="1:6" x14ac:dyDescent="0.2">
      <c r="A185" s="35" t="s">
        <v>27</v>
      </c>
      <c r="B185" s="55">
        <v>2907</v>
      </c>
      <c r="C185" s="65" t="s">
        <v>109</v>
      </c>
      <c r="D185" s="32"/>
      <c r="E185" s="32">
        <v>27438</v>
      </c>
      <c r="F185" s="32">
        <f t="shared" si="4"/>
        <v>1124189018.4899998</v>
      </c>
    </row>
    <row r="186" spans="1:6" x14ac:dyDescent="0.2">
      <c r="A186" s="35" t="s">
        <v>27</v>
      </c>
      <c r="B186" s="55">
        <v>2947</v>
      </c>
      <c r="C186" s="65" t="s">
        <v>110</v>
      </c>
      <c r="D186" s="32"/>
      <c r="E186" s="32">
        <v>453458.66</v>
      </c>
      <c r="F186" s="32">
        <f t="shared" si="4"/>
        <v>1123735559.8299997</v>
      </c>
    </row>
    <row r="187" spans="1:6" x14ac:dyDescent="0.2">
      <c r="A187" s="35" t="s">
        <v>27</v>
      </c>
      <c r="B187" s="55">
        <v>3000</v>
      </c>
      <c r="C187" s="65" t="s">
        <v>111</v>
      </c>
      <c r="D187" s="32"/>
      <c r="E187" s="32">
        <v>1782597.68</v>
      </c>
      <c r="F187" s="32">
        <f t="shared" si="4"/>
        <v>1121952962.1499996</v>
      </c>
    </row>
    <row r="188" spans="1:6" x14ac:dyDescent="0.2">
      <c r="A188" s="35" t="s">
        <v>27</v>
      </c>
      <c r="B188" s="55">
        <v>2943</v>
      </c>
      <c r="C188" s="65" t="s">
        <v>112</v>
      </c>
      <c r="D188" s="32"/>
      <c r="E188" s="32">
        <v>1748600</v>
      </c>
      <c r="F188" s="32">
        <f t="shared" si="4"/>
        <v>1120204362.1499996</v>
      </c>
    </row>
    <row r="189" spans="1:6" x14ac:dyDescent="0.2">
      <c r="A189" s="35" t="s">
        <v>27</v>
      </c>
      <c r="B189" s="55">
        <v>2955</v>
      </c>
      <c r="C189" s="65" t="s">
        <v>113</v>
      </c>
      <c r="D189" s="32"/>
      <c r="E189" s="32">
        <v>67295.75</v>
      </c>
      <c r="F189" s="32">
        <f t="shared" si="4"/>
        <v>1120137066.3999996</v>
      </c>
    </row>
    <row r="190" spans="1:6" x14ac:dyDescent="0.2">
      <c r="A190" s="35" t="s">
        <v>27</v>
      </c>
      <c r="B190" s="55">
        <v>2961</v>
      </c>
      <c r="C190" s="65" t="s">
        <v>114</v>
      </c>
      <c r="D190" s="32"/>
      <c r="E190" s="32">
        <v>77550</v>
      </c>
      <c r="F190" s="32">
        <f t="shared" si="4"/>
        <v>1120059516.3999996</v>
      </c>
    </row>
    <row r="191" spans="1:6" x14ac:dyDescent="0.2">
      <c r="A191" s="35" t="s">
        <v>28</v>
      </c>
      <c r="B191" s="33">
        <v>2730020074</v>
      </c>
      <c r="C191" s="65" t="s">
        <v>42</v>
      </c>
      <c r="D191" s="32">
        <v>157060</v>
      </c>
      <c r="E191" s="32">
        <v>0</v>
      </c>
      <c r="F191" s="32">
        <f t="shared" si="4"/>
        <v>1120216576.3999996</v>
      </c>
    </row>
    <row r="192" spans="1:6" x14ac:dyDescent="0.2">
      <c r="A192" s="35" t="s">
        <v>28</v>
      </c>
      <c r="B192" s="33">
        <v>2680040105</v>
      </c>
      <c r="C192" s="65" t="s">
        <v>42</v>
      </c>
      <c r="D192" s="32">
        <v>42780</v>
      </c>
      <c r="E192" s="32">
        <v>0</v>
      </c>
      <c r="F192" s="32">
        <f t="shared" si="4"/>
        <v>1120259356.3999996</v>
      </c>
    </row>
    <row r="193" spans="1:6" x14ac:dyDescent="0.2">
      <c r="A193" s="35" t="s">
        <v>28</v>
      </c>
      <c r="B193" s="33">
        <v>2680040133</v>
      </c>
      <c r="C193" s="65" t="s">
        <v>42</v>
      </c>
      <c r="D193" s="32">
        <v>70505</v>
      </c>
      <c r="E193" s="32">
        <v>0</v>
      </c>
      <c r="F193" s="32">
        <f t="shared" si="4"/>
        <v>1120329861.3999996</v>
      </c>
    </row>
    <row r="194" spans="1:6" x14ac:dyDescent="0.2">
      <c r="A194" s="35" t="s">
        <v>28</v>
      </c>
      <c r="B194" s="33">
        <v>1110090124</v>
      </c>
      <c r="C194" s="65" t="s">
        <v>42</v>
      </c>
      <c r="D194" s="32">
        <v>193580</v>
      </c>
      <c r="E194" s="32">
        <v>0</v>
      </c>
      <c r="F194" s="32">
        <f t="shared" si="4"/>
        <v>1120523441.3999996</v>
      </c>
    </row>
    <row r="195" spans="1:6" x14ac:dyDescent="0.2">
      <c r="A195" s="35" t="s">
        <v>28</v>
      </c>
      <c r="B195" s="33">
        <v>2680040151</v>
      </c>
      <c r="C195" s="65" t="s">
        <v>42</v>
      </c>
      <c r="D195" s="32">
        <v>59360</v>
      </c>
      <c r="E195" s="32">
        <v>0</v>
      </c>
      <c r="F195" s="32">
        <f t="shared" si="4"/>
        <v>1120582801.3999996</v>
      </c>
    </row>
    <row r="196" spans="1:6" x14ac:dyDescent="0.2">
      <c r="A196" s="35" t="s">
        <v>28</v>
      </c>
      <c r="B196" s="33">
        <v>2690070148</v>
      </c>
      <c r="C196" s="65" t="s">
        <v>42</v>
      </c>
      <c r="D196" s="32">
        <v>81680</v>
      </c>
      <c r="E196" s="32">
        <v>0</v>
      </c>
      <c r="F196" s="32">
        <f t="shared" si="4"/>
        <v>1120664481.3999996</v>
      </c>
    </row>
    <row r="197" spans="1:6" x14ac:dyDescent="0.2">
      <c r="A197" s="35" t="s">
        <v>28</v>
      </c>
      <c r="B197" s="33">
        <v>1100080125</v>
      </c>
      <c r="C197" s="65" t="s">
        <v>42</v>
      </c>
      <c r="D197" s="32">
        <v>139070</v>
      </c>
      <c r="E197" s="32">
        <v>0</v>
      </c>
      <c r="F197" s="32">
        <f t="shared" si="4"/>
        <v>1120803551.3999996</v>
      </c>
    </row>
    <row r="198" spans="1:6" x14ac:dyDescent="0.2">
      <c r="A198" s="35" t="s">
        <v>28</v>
      </c>
      <c r="B198" s="33">
        <v>3260010207</v>
      </c>
      <c r="C198" s="65" t="s">
        <v>42</v>
      </c>
      <c r="D198" s="32">
        <v>52680</v>
      </c>
      <c r="E198" s="32">
        <v>0</v>
      </c>
      <c r="F198" s="32">
        <f t="shared" si="4"/>
        <v>1120856231.3999996</v>
      </c>
    </row>
    <row r="199" spans="1:6" x14ac:dyDescent="0.2">
      <c r="A199" s="35" t="s">
        <v>28</v>
      </c>
      <c r="B199" s="33">
        <v>6000100195</v>
      </c>
      <c r="C199" s="65" t="s">
        <v>42</v>
      </c>
      <c r="D199" s="32">
        <v>101730</v>
      </c>
      <c r="E199" s="32">
        <v>0</v>
      </c>
      <c r="F199" s="32">
        <f t="shared" si="4"/>
        <v>1120957961.3999996</v>
      </c>
    </row>
    <row r="200" spans="1:6" x14ac:dyDescent="0.2">
      <c r="A200" s="35" t="s">
        <v>28</v>
      </c>
      <c r="B200" s="33">
        <v>3860080196</v>
      </c>
      <c r="C200" s="65" t="s">
        <v>42</v>
      </c>
      <c r="D200" s="32">
        <v>270920</v>
      </c>
      <c r="E200" s="32">
        <v>0</v>
      </c>
      <c r="F200" s="32">
        <f t="shared" si="4"/>
        <v>1121228881.3999996</v>
      </c>
    </row>
    <row r="201" spans="1:6" x14ac:dyDescent="0.2">
      <c r="A201" s="35" t="s">
        <v>28</v>
      </c>
      <c r="B201" s="33">
        <v>5100010273</v>
      </c>
      <c r="C201" s="65" t="s">
        <v>42</v>
      </c>
      <c r="D201" s="32">
        <v>118260</v>
      </c>
      <c r="E201" s="32">
        <v>0</v>
      </c>
      <c r="F201" s="32">
        <f t="shared" si="4"/>
        <v>1121347141.3999996</v>
      </c>
    </row>
    <row r="202" spans="1:6" x14ac:dyDescent="0.2">
      <c r="A202" s="35" t="s">
        <v>28</v>
      </c>
      <c r="B202" s="33">
        <v>3080040176</v>
      </c>
      <c r="C202" s="65" t="s">
        <v>42</v>
      </c>
      <c r="D202" s="32">
        <v>129610</v>
      </c>
      <c r="E202" s="32">
        <v>0</v>
      </c>
      <c r="F202" s="32">
        <f t="shared" si="4"/>
        <v>1121476751.3999996</v>
      </c>
    </row>
    <row r="203" spans="1:6" x14ac:dyDescent="0.2">
      <c r="A203" s="35" t="s">
        <v>28</v>
      </c>
      <c r="B203" s="33">
        <v>1010110230</v>
      </c>
      <c r="C203" s="65" t="s">
        <v>42</v>
      </c>
      <c r="D203" s="32">
        <v>142540</v>
      </c>
      <c r="E203" s="32">
        <v>0</v>
      </c>
      <c r="F203" s="32">
        <f t="shared" si="4"/>
        <v>1121619291.3999996</v>
      </c>
    </row>
    <row r="204" spans="1:6" x14ac:dyDescent="0.2">
      <c r="A204" s="35" t="s">
        <v>28</v>
      </c>
      <c r="B204" s="33">
        <v>2920020242</v>
      </c>
      <c r="C204" s="65" t="s">
        <v>42</v>
      </c>
      <c r="D204" s="32">
        <v>136340</v>
      </c>
      <c r="E204" s="32">
        <v>0</v>
      </c>
      <c r="F204" s="32">
        <f t="shared" si="4"/>
        <v>1121755631.3999996</v>
      </c>
    </row>
    <row r="205" spans="1:6" x14ac:dyDescent="0.2">
      <c r="A205" s="35" t="s">
        <v>28</v>
      </c>
      <c r="B205" s="33">
        <v>1120050301</v>
      </c>
      <c r="C205" s="65" t="s">
        <v>42</v>
      </c>
      <c r="D205" s="32">
        <v>182680</v>
      </c>
      <c r="E205" s="32">
        <v>0</v>
      </c>
      <c r="F205" s="32">
        <f t="shared" si="4"/>
        <v>1121938311.3999996</v>
      </c>
    </row>
    <row r="206" spans="1:6" x14ac:dyDescent="0.2">
      <c r="A206" s="35" t="s">
        <v>28</v>
      </c>
      <c r="B206" s="33">
        <v>2700080215</v>
      </c>
      <c r="C206" s="65" t="s">
        <v>42</v>
      </c>
      <c r="D206" s="32">
        <v>173045</v>
      </c>
      <c r="E206" s="32">
        <v>0</v>
      </c>
      <c r="F206" s="32">
        <f t="shared" si="4"/>
        <v>1122111356.3999996</v>
      </c>
    </row>
    <row r="207" spans="1:6" x14ac:dyDescent="0.2">
      <c r="A207" s="35" t="s">
        <v>28</v>
      </c>
      <c r="B207" s="33">
        <v>3430040021</v>
      </c>
      <c r="C207" s="65" t="s">
        <v>42</v>
      </c>
      <c r="D207" s="32">
        <v>115565</v>
      </c>
      <c r="E207" s="32">
        <v>0</v>
      </c>
      <c r="F207" s="32">
        <f t="shared" si="4"/>
        <v>1122226921.3999996</v>
      </c>
    </row>
    <row r="208" spans="1:6" x14ac:dyDescent="0.2">
      <c r="A208" s="35" t="s">
        <v>28</v>
      </c>
      <c r="B208" s="33">
        <v>2860040092</v>
      </c>
      <c r="C208" s="65" t="s">
        <v>42</v>
      </c>
      <c r="D208" s="32">
        <v>38180</v>
      </c>
      <c r="E208" s="32">
        <v>0</v>
      </c>
      <c r="F208" s="32">
        <f t="shared" si="4"/>
        <v>1122265101.3999996</v>
      </c>
    </row>
    <row r="209" spans="1:6" x14ac:dyDescent="0.2">
      <c r="A209" s="35" t="s">
        <v>28</v>
      </c>
      <c r="B209" s="33">
        <v>3020040463</v>
      </c>
      <c r="C209" s="65" t="s">
        <v>42</v>
      </c>
      <c r="D209" s="32">
        <v>62100</v>
      </c>
      <c r="E209" s="32">
        <v>0</v>
      </c>
      <c r="F209" s="32">
        <f t="shared" si="4"/>
        <v>1122327201.3999996</v>
      </c>
    </row>
    <row r="210" spans="1:6" x14ac:dyDescent="0.2">
      <c r="A210" s="35" t="s">
        <v>28</v>
      </c>
      <c r="B210" s="33">
        <v>910050266</v>
      </c>
      <c r="C210" s="65" t="s">
        <v>42</v>
      </c>
      <c r="D210" s="32">
        <v>48300</v>
      </c>
      <c r="E210" s="32">
        <v>0</v>
      </c>
      <c r="F210" s="32">
        <f t="shared" si="4"/>
        <v>1122375501.3999996</v>
      </c>
    </row>
    <row r="211" spans="1:6" x14ac:dyDescent="0.2">
      <c r="A211" s="35" t="s">
        <v>28</v>
      </c>
      <c r="B211" s="33">
        <v>910050269</v>
      </c>
      <c r="C211" s="65" t="s">
        <v>42</v>
      </c>
      <c r="D211" s="32">
        <v>580</v>
      </c>
      <c r="E211" s="32">
        <v>0</v>
      </c>
      <c r="F211" s="32">
        <f t="shared" si="4"/>
        <v>1122376081.3999996</v>
      </c>
    </row>
    <row r="212" spans="1:6" x14ac:dyDescent="0.2">
      <c r="A212" s="35" t="s">
        <v>28</v>
      </c>
      <c r="B212" s="33">
        <v>910050272</v>
      </c>
      <c r="C212" s="65" t="s">
        <v>42</v>
      </c>
      <c r="D212" s="32">
        <v>2900</v>
      </c>
      <c r="E212" s="32">
        <v>0</v>
      </c>
      <c r="F212" s="32">
        <f t="shared" si="4"/>
        <v>1122378981.3999996</v>
      </c>
    </row>
    <row r="213" spans="1:6" x14ac:dyDescent="0.2">
      <c r="A213" s="35" t="s">
        <v>28</v>
      </c>
      <c r="B213" s="33">
        <v>910050275</v>
      </c>
      <c r="C213" s="65" t="s">
        <v>42</v>
      </c>
      <c r="D213" s="32">
        <v>2720</v>
      </c>
      <c r="E213" s="32">
        <v>0</v>
      </c>
      <c r="F213" s="32">
        <f t="shared" si="4"/>
        <v>1122381701.3999996</v>
      </c>
    </row>
    <row r="214" spans="1:6" x14ac:dyDescent="0.2">
      <c r="A214" s="35" t="s">
        <v>28</v>
      </c>
      <c r="B214" s="33">
        <v>910050278</v>
      </c>
      <c r="C214" s="65" t="s">
        <v>42</v>
      </c>
      <c r="D214" s="32">
        <v>770</v>
      </c>
      <c r="E214" s="32">
        <v>0</v>
      </c>
      <c r="F214" s="32">
        <f t="shared" si="4"/>
        <v>1122382471.3999996</v>
      </c>
    </row>
    <row r="215" spans="1:6" x14ac:dyDescent="0.2">
      <c r="A215" s="35" t="s">
        <v>28</v>
      </c>
      <c r="B215" s="33">
        <v>910050281</v>
      </c>
      <c r="C215" s="65" t="s">
        <v>42</v>
      </c>
      <c r="D215" s="32">
        <v>4050</v>
      </c>
      <c r="E215" s="32">
        <v>0</v>
      </c>
      <c r="F215" s="32">
        <f t="shared" si="4"/>
        <v>1122386521.3999996</v>
      </c>
    </row>
    <row r="216" spans="1:6" x14ac:dyDescent="0.2">
      <c r="A216" s="35" t="s">
        <v>28</v>
      </c>
      <c r="B216" s="33">
        <v>910050284</v>
      </c>
      <c r="C216" s="65" t="s">
        <v>42</v>
      </c>
      <c r="D216" s="32">
        <v>4800</v>
      </c>
      <c r="E216" s="32">
        <v>0</v>
      </c>
      <c r="F216" s="32">
        <f t="shared" si="4"/>
        <v>1122391321.3999996</v>
      </c>
    </row>
    <row r="217" spans="1:6" x14ac:dyDescent="0.2">
      <c r="A217" s="35" t="s">
        <v>28</v>
      </c>
      <c r="B217" s="33">
        <v>910050287</v>
      </c>
      <c r="C217" s="65" t="s">
        <v>42</v>
      </c>
      <c r="D217" s="32">
        <v>1470</v>
      </c>
      <c r="E217" s="32">
        <v>0</v>
      </c>
      <c r="F217" s="32">
        <f t="shared" si="4"/>
        <v>1122392791.3999996</v>
      </c>
    </row>
    <row r="218" spans="1:6" x14ac:dyDescent="0.2">
      <c r="A218" s="35" t="s">
        <v>28</v>
      </c>
      <c r="B218" s="33">
        <v>910050290</v>
      </c>
      <c r="C218" s="65" t="s">
        <v>42</v>
      </c>
      <c r="D218" s="32">
        <v>80</v>
      </c>
      <c r="E218" s="32">
        <v>0</v>
      </c>
      <c r="F218" s="32">
        <f t="shared" si="4"/>
        <v>1122392871.3999996</v>
      </c>
    </row>
    <row r="219" spans="1:6" x14ac:dyDescent="0.2">
      <c r="A219" s="35" t="s">
        <v>28</v>
      </c>
      <c r="B219" s="33">
        <v>910050293</v>
      </c>
      <c r="C219" s="65" t="s">
        <v>42</v>
      </c>
      <c r="D219" s="32">
        <v>1440</v>
      </c>
      <c r="E219" s="32">
        <v>0</v>
      </c>
      <c r="F219" s="32">
        <f t="shared" si="4"/>
        <v>1122394311.3999996</v>
      </c>
    </row>
    <row r="220" spans="1:6" x14ac:dyDescent="0.2">
      <c r="A220" s="35" t="s">
        <v>28</v>
      </c>
      <c r="B220" s="33">
        <v>1320010353</v>
      </c>
      <c r="C220" s="65" t="s">
        <v>42</v>
      </c>
      <c r="D220" s="32">
        <v>136190</v>
      </c>
      <c r="E220" s="32">
        <v>0</v>
      </c>
      <c r="F220" s="32">
        <f t="shared" si="4"/>
        <v>1122530501.3999996</v>
      </c>
    </row>
    <row r="221" spans="1:6" x14ac:dyDescent="0.2">
      <c r="A221" s="35" t="s">
        <v>28</v>
      </c>
      <c r="B221" s="33">
        <v>910050297</v>
      </c>
      <c r="C221" s="65" t="s">
        <v>42</v>
      </c>
      <c r="D221" s="32">
        <v>840</v>
      </c>
      <c r="E221" s="32">
        <v>0</v>
      </c>
      <c r="F221" s="32">
        <f t="shared" si="4"/>
        <v>1122531341.3999996</v>
      </c>
    </row>
    <row r="222" spans="1:6" x14ac:dyDescent="0.2">
      <c r="A222" s="35" t="s">
        <v>28</v>
      </c>
      <c r="B222" s="33">
        <v>910050300</v>
      </c>
      <c r="C222" s="65" t="s">
        <v>42</v>
      </c>
      <c r="D222" s="32">
        <v>4960</v>
      </c>
      <c r="E222" s="32">
        <v>0</v>
      </c>
      <c r="F222" s="32">
        <f t="shared" si="4"/>
        <v>1122536301.3999996</v>
      </c>
    </row>
    <row r="223" spans="1:6" x14ac:dyDescent="0.2">
      <c r="A223" s="35" t="s">
        <v>28</v>
      </c>
      <c r="B223" s="33">
        <v>910050303</v>
      </c>
      <c r="C223" s="65" t="s">
        <v>42</v>
      </c>
      <c r="D223" s="32">
        <v>45</v>
      </c>
      <c r="E223" s="32">
        <v>0</v>
      </c>
      <c r="F223" s="32">
        <f t="shared" si="4"/>
        <v>1122536346.3999996</v>
      </c>
    </row>
    <row r="224" spans="1:6" x14ac:dyDescent="0.2">
      <c r="A224" s="35" t="s">
        <v>28</v>
      </c>
      <c r="B224" s="33">
        <v>910050306</v>
      </c>
      <c r="C224" s="65" t="s">
        <v>42</v>
      </c>
      <c r="D224" s="32">
        <v>1320</v>
      </c>
      <c r="E224" s="32">
        <v>0</v>
      </c>
      <c r="F224" s="32">
        <f t="shared" si="4"/>
        <v>1122537666.3999996</v>
      </c>
    </row>
    <row r="225" spans="1:6" x14ac:dyDescent="0.2">
      <c r="A225" s="35" t="s">
        <v>28</v>
      </c>
      <c r="B225" s="33">
        <v>910050309</v>
      </c>
      <c r="C225" s="65" t="s">
        <v>42</v>
      </c>
      <c r="D225" s="32">
        <v>360</v>
      </c>
      <c r="E225" s="32">
        <v>0</v>
      </c>
      <c r="F225" s="32">
        <f t="shared" si="4"/>
        <v>1122538026.3999996</v>
      </c>
    </row>
    <row r="226" spans="1:6" x14ac:dyDescent="0.2">
      <c r="A226" s="35" t="s">
        <v>28</v>
      </c>
      <c r="B226" s="33">
        <v>910050312</v>
      </c>
      <c r="C226" s="65" t="s">
        <v>42</v>
      </c>
      <c r="D226" s="32">
        <v>165</v>
      </c>
      <c r="E226" s="32">
        <v>0</v>
      </c>
      <c r="F226" s="32">
        <f t="shared" si="4"/>
        <v>1122538191.3999996</v>
      </c>
    </row>
    <row r="227" spans="1:6" x14ac:dyDescent="0.2">
      <c r="A227" s="35" t="s">
        <v>28</v>
      </c>
      <c r="B227" s="33">
        <v>1400030262</v>
      </c>
      <c r="C227" s="65" t="s">
        <v>42</v>
      </c>
      <c r="D227" s="32">
        <v>70990</v>
      </c>
      <c r="E227" s="32">
        <v>0</v>
      </c>
      <c r="F227" s="32">
        <f t="shared" si="4"/>
        <v>1122609181.3999996</v>
      </c>
    </row>
    <row r="228" spans="1:6" x14ac:dyDescent="0.2">
      <c r="A228" s="35" t="s">
        <v>28</v>
      </c>
      <c r="B228" s="33">
        <v>610080369</v>
      </c>
      <c r="C228" s="65" t="s">
        <v>42</v>
      </c>
      <c r="D228" s="32">
        <v>89380</v>
      </c>
      <c r="E228" s="32">
        <v>0</v>
      </c>
      <c r="F228" s="32">
        <f t="shared" si="4"/>
        <v>1122698561.3999996</v>
      </c>
    </row>
    <row r="229" spans="1:6" x14ac:dyDescent="0.2">
      <c r="A229" s="35" t="s">
        <v>28</v>
      </c>
      <c r="B229" s="33">
        <v>3640060478</v>
      </c>
      <c r="C229" s="65" t="s">
        <v>42</v>
      </c>
      <c r="D229" s="32">
        <v>508018</v>
      </c>
      <c r="E229" s="32">
        <v>0</v>
      </c>
      <c r="F229" s="32">
        <f t="shared" si="4"/>
        <v>1123206579.3999996</v>
      </c>
    </row>
    <row r="230" spans="1:6" x14ac:dyDescent="0.2">
      <c r="A230" s="35" t="s">
        <v>28</v>
      </c>
      <c r="B230" s="33">
        <v>3640060491</v>
      </c>
      <c r="C230" s="65" t="s">
        <v>42</v>
      </c>
      <c r="D230" s="32">
        <v>364095</v>
      </c>
      <c r="E230" s="32">
        <v>0</v>
      </c>
      <c r="F230" s="32">
        <f t="shared" si="4"/>
        <v>1123570674.3999996</v>
      </c>
    </row>
    <row r="231" spans="1:6" x14ac:dyDescent="0.2">
      <c r="A231" s="35" t="s">
        <v>28</v>
      </c>
      <c r="B231" s="33">
        <v>3400050585</v>
      </c>
      <c r="C231" s="65" t="s">
        <v>42</v>
      </c>
      <c r="D231" s="32">
        <v>299780</v>
      </c>
      <c r="E231" s="32">
        <v>0</v>
      </c>
      <c r="F231" s="32">
        <f t="shared" si="4"/>
        <v>1123870454.3999996</v>
      </c>
    </row>
    <row r="232" spans="1:6" x14ac:dyDescent="0.2">
      <c r="A232" s="35" t="s">
        <v>28</v>
      </c>
      <c r="B232" s="33">
        <v>3460050711</v>
      </c>
      <c r="C232" s="65" t="s">
        <v>42</v>
      </c>
      <c r="D232" s="32">
        <v>96265</v>
      </c>
      <c r="E232" s="32">
        <v>0</v>
      </c>
      <c r="F232" s="32">
        <f t="shared" si="4"/>
        <v>1123966719.3999996</v>
      </c>
    </row>
    <row r="233" spans="1:6" x14ac:dyDescent="0.2">
      <c r="A233" s="35" t="s">
        <v>28</v>
      </c>
      <c r="B233" s="33">
        <v>1630020578</v>
      </c>
      <c r="C233" s="65" t="s">
        <v>42</v>
      </c>
      <c r="D233" s="32">
        <v>1433781</v>
      </c>
      <c r="E233" s="32">
        <v>0</v>
      </c>
      <c r="F233" s="32">
        <f t="shared" si="4"/>
        <v>1125400500.3999996</v>
      </c>
    </row>
    <row r="234" spans="1:6" x14ac:dyDescent="0.2">
      <c r="A234" s="35" t="s">
        <v>28</v>
      </c>
      <c r="B234" s="33">
        <v>1630020581</v>
      </c>
      <c r="C234" s="65" t="s">
        <v>42</v>
      </c>
      <c r="D234" s="32">
        <v>121015</v>
      </c>
      <c r="E234" s="32">
        <v>0</v>
      </c>
      <c r="F234" s="32">
        <f t="shared" si="4"/>
        <v>1125521515.3999996</v>
      </c>
    </row>
    <row r="235" spans="1:6" x14ac:dyDescent="0.2">
      <c r="A235" s="35" t="s">
        <v>28</v>
      </c>
      <c r="B235" s="55">
        <v>2888</v>
      </c>
      <c r="C235" s="65" t="s">
        <v>115</v>
      </c>
      <c r="D235" s="32"/>
      <c r="E235" s="32">
        <v>568240.89</v>
      </c>
      <c r="F235" s="32">
        <f t="shared" si="4"/>
        <v>1124953274.5099995</v>
      </c>
    </row>
    <row r="236" spans="1:6" x14ac:dyDescent="0.2">
      <c r="A236" s="35" t="s">
        <v>28</v>
      </c>
      <c r="B236" s="33">
        <v>1630020588</v>
      </c>
      <c r="C236" s="65" t="s">
        <v>42</v>
      </c>
      <c r="D236" s="32">
        <v>188627.5</v>
      </c>
      <c r="E236" s="32">
        <v>0</v>
      </c>
      <c r="F236" s="32">
        <f t="shared" si="4"/>
        <v>1125141902.0099995</v>
      </c>
    </row>
    <row r="237" spans="1:6" x14ac:dyDescent="0.2">
      <c r="A237" s="35" t="s">
        <v>28</v>
      </c>
      <c r="B237" s="55">
        <v>2998</v>
      </c>
      <c r="C237" s="65" t="s">
        <v>80</v>
      </c>
      <c r="D237" s="32"/>
      <c r="E237" s="32">
        <v>825000</v>
      </c>
      <c r="F237" s="32">
        <f t="shared" si="4"/>
        <v>1124316902.0099995</v>
      </c>
    </row>
    <row r="238" spans="1:6" x14ac:dyDescent="0.2">
      <c r="A238" s="35" t="s">
        <v>28</v>
      </c>
      <c r="B238" s="55">
        <v>3004</v>
      </c>
      <c r="C238" s="65" t="s">
        <v>116</v>
      </c>
      <c r="D238" s="32"/>
      <c r="E238" s="32">
        <v>534808.1</v>
      </c>
      <c r="F238" s="32">
        <f t="shared" si="4"/>
        <v>1123782093.9099996</v>
      </c>
    </row>
    <row r="239" spans="1:6" x14ac:dyDescent="0.2">
      <c r="A239" s="35" t="s">
        <v>28</v>
      </c>
      <c r="B239" s="55">
        <v>3030</v>
      </c>
      <c r="C239" s="65" t="s">
        <v>117</v>
      </c>
      <c r="D239" s="32"/>
      <c r="E239" s="32">
        <v>91823.48</v>
      </c>
      <c r="F239" s="32">
        <f t="shared" si="4"/>
        <v>1123690270.4299996</v>
      </c>
    </row>
    <row r="240" spans="1:6" x14ac:dyDescent="0.2">
      <c r="A240" s="35" t="s">
        <v>28</v>
      </c>
      <c r="B240" s="55">
        <v>3033</v>
      </c>
      <c r="C240" s="65" t="s">
        <v>118</v>
      </c>
      <c r="D240" s="32"/>
      <c r="E240" s="32">
        <v>820185.27</v>
      </c>
      <c r="F240" s="32">
        <f t="shared" si="4"/>
        <v>1122870085.1599996</v>
      </c>
    </row>
    <row r="241" spans="1:6" x14ac:dyDescent="0.2">
      <c r="A241" s="35" t="s">
        <v>28</v>
      </c>
      <c r="B241" s="55">
        <v>3040</v>
      </c>
      <c r="C241" s="65" t="s">
        <v>119</v>
      </c>
      <c r="D241" s="32"/>
      <c r="E241" s="32">
        <v>55885.41</v>
      </c>
      <c r="F241" s="32">
        <f t="shared" si="4"/>
        <v>1122814199.7499995</v>
      </c>
    </row>
    <row r="242" spans="1:6" x14ac:dyDescent="0.2">
      <c r="A242" s="35" t="s">
        <v>28</v>
      </c>
      <c r="B242" s="55">
        <v>2951</v>
      </c>
      <c r="C242" s="65" t="s">
        <v>105</v>
      </c>
      <c r="D242" s="32"/>
      <c r="E242" s="32">
        <v>67470</v>
      </c>
      <c r="F242" s="32">
        <f t="shared" ref="F242:F305" si="5">+IF(A242="","",F241+D242-E242)</f>
        <v>1122746729.7499995</v>
      </c>
    </row>
    <row r="243" spans="1:6" x14ac:dyDescent="0.2">
      <c r="A243" s="35" t="s">
        <v>28</v>
      </c>
      <c r="B243" s="55">
        <v>2965</v>
      </c>
      <c r="C243" s="65" t="s">
        <v>105</v>
      </c>
      <c r="D243" s="32"/>
      <c r="E243" s="32">
        <v>94851.75</v>
      </c>
      <c r="F243" s="32">
        <f t="shared" si="5"/>
        <v>1122651877.9999995</v>
      </c>
    </row>
    <row r="244" spans="1:6" x14ac:dyDescent="0.2">
      <c r="A244" s="35" t="s">
        <v>28</v>
      </c>
      <c r="B244" s="55">
        <v>2980</v>
      </c>
      <c r="C244" s="65" t="s">
        <v>120</v>
      </c>
      <c r="D244" s="32"/>
      <c r="E244" s="32">
        <v>515725</v>
      </c>
      <c r="F244" s="32">
        <f t="shared" si="5"/>
        <v>1122136152.9999995</v>
      </c>
    </row>
    <row r="245" spans="1:6" x14ac:dyDescent="0.2">
      <c r="A245" s="35" t="s">
        <v>28</v>
      </c>
      <c r="B245" s="55">
        <v>2982</v>
      </c>
      <c r="C245" s="65" t="s">
        <v>121</v>
      </c>
      <c r="D245" s="32"/>
      <c r="E245" s="32">
        <v>32000</v>
      </c>
      <c r="F245" s="32">
        <f t="shared" si="5"/>
        <v>1122104152.9999995</v>
      </c>
    </row>
    <row r="246" spans="1:6" x14ac:dyDescent="0.2">
      <c r="A246" s="35" t="s">
        <v>28</v>
      </c>
      <c r="B246" s="55">
        <v>3035</v>
      </c>
      <c r="C246" s="65" t="s">
        <v>122</v>
      </c>
      <c r="D246" s="32"/>
      <c r="E246" s="32">
        <v>1066782.28</v>
      </c>
      <c r="F246" s="32">
        <f t="shared" si="5"/>
        <v>1121037370.7199996</v>
      </c>
    </row>
    <row r="247" spans="1:6" x14ac:dyDescent="0.2">
      <c r="A247" s="35" t="s">
        <v>28</v>
      </c>
      <c r="B247" s="55">
        <v>87518</v>
      </c>
      <c r="C247" s="65" t="s">
        <v>85</v>
      </c>
      <c r="D247" s="32">
        <v>76269506</v>
      </c>
      <c r="E247" s="32"/>
      <c r="F247" s="32">
        <f t="shared" si="5"/>
        <v>1197306876.7199996</v>
      </c>
    </row>
    <row r="248" spans="1:6" x14ac:dyDescent="0.2">
      <c r="A248" s="35" t="s">
        <v>29</v>
      </c>
      <c r="B248" s="33">
        <v>3800050139</v>
      </c>
      <c r="C248" s="65" t="s">
        <v>42</v>
      </c>
      <c r="D248" s="32">
        <v>72060</v>
      </c>
      <c r="E248" s="32">
        <v>0</v>
      </c>
      <c r="F248" s="32">
        <f t="shared" si="5"/>
        <v>1197378936.7199996</v>
      </c>
    </row>
    <row r="249" spans="1:6" x14ac:dyDescent="0.2">
      <c r="A249" s="35" t="s">
        <v>29</v>
      </c>
      <c r="B249" s="33">
        <v>1020060099</v>
      </c>
      <c r="C249" s="65" t="s">
        <v>42</v>
      </c>
      <c r="D249" s="32">
        <v>220480</v>
      </c>
      <c r="E249" s="32">
        <v>0</v>
      </c>
      <c r="F249" s="32">
        <f t="shared" si="5"/>
        <v>1197599416.7199996</v>
      </c>
    </row>
    <row r="250" spans="1:6" x14ac:dyDescent="0.2">
      <c r="A250" s="35" t="s">
        <v>29</v>
      </c>
      <c r="B250" s="33">
        <v>1630080326</v>
      </c>
      <c r="C250" s="65" t="s">
        <v>42</v>
      </c>
      <c r="D250" s="32">
        <v>11760</v>
      </c>
      <c r="E250" s="32">
        <v>0</v>
      </c>
      <c r="F250" s="32">
        <f t="shared" si="5"/>
        <v>1197611176.7199996</v>
      </c>
    </row>
    <row r="251" spans="1:6" x14ac:dyDescent="0.2">
      <c r="A251" s="35" t="s">
        <v>29</v>
      </c>
      <c r="B251" s="33">
        <v>1630080329</v>
      </c>
      <c r="C251" s="65" t="s">
        <v>42</v>
      </c>
      <c r="D251" s="32">
        <v>1168285.5</v>
      </c>
      <c r="E251" s="32">
        <v>0</v>
      </c>
      <c r="F251" s="32">
        <f t="shared" si="5"/>
        <v>1198779462.2199996</v>
      </c>
    </row>
    <row r="252" spans="1:6" x14ac:dyDescent="0.2">
      <c r="A252" s="35" t="s">
        <v>29</v>
      </c>
      <c r="B252" s="33">
        <v>1630080333</v>
      </c>
      <c r="C252" s="65" t="s">
        <v>42</v>
      </c>
      <c r="D252" s="32">
        <v>22250</v>
      </c>
      <c r="E252" s="32">
        <v>0</v>
      </c>
      <c r="F252" s="32">
        <f t="shared" si="5"/>
        <v>1198801712.2199996</v>
      </c>
    </row>
    <row r="253" spans="1:6" x14ac:dyDescent="0.2">
      <c r="A253" s="35" t="s">
        <v>29</v>
      </c>
      <c r="B253" s="33">
        <v>1630080336</v>
      </c>
      <c r="C253" s="65" t="s">
        <v>42</v>
      </c>
      <c r="D253" s="32">
        <v>1244775</v>
      </c>
      <c r="E253" s="32">
        <v>0</v>
      </c>
      <c r="F253" s="32">
        <f t="shared" si="5"/>
        <v>1200046487.2199996</v>
      </c>
    </row>
    <row r="254" spans="1:6" x14ac:dyDescent="0.2">
      <c r="A254" s="35" t="s">
        <v>29</v>
      </c>
      <c r="B254" s="55">
        <v>3055</v>
      </c>
      <c r="C254" s="65" t="s">
        <v>93</v>
      </c>
      <c r="D254" s="32"/>
      <c r="E254" s="32">
        <v>10950000</v>
      </c>
      <c r="F254" s="32">
        <f t="shared" si="5"/>
        <v>1189096487.2199996</v>
      </c>
    </row>
    <row r="255" spans="1:6" x14ac:dyDescent="0.2">
      <c r="A255" s="35" t="s">
        <v>30</v>
      </c>
      <c r="B255" s="33">
        <v>1630020585</v>
      </c>
      <c r="C255" s="65" t="s">
        <v>123</v>
      </c>
      <c r="D255" s="32">
        <v>0</v>
      </c>
      <c r="E255" s="32">
        <v>0</v>
      </c>
      <c r="F255" s="32">
        <f t="shared" si="5"/>
        <v>1189096487.2199996</v>
      </c>
    </row>
    <row r="256" spans="1:6" x14ac:dyDescent="0.2">
      <c r="A256" s="35" t="s">
        <v>30</v>
      </c>
      <c r="B256" s="33">
        <v>1110060195</v>
      </c>
      <c r="C256" s="65" t="s">
        <v>42</v>
      </c>
      <c r="D256" s="32">
        <v>90970</v>
      </c>
      <c r="E256" s="32">
        <v>0</v>
      </c>
      <c r="F256" s="32">
        <f t="shared" si="5"/>
        <v>1189187457.2199996</v>
      </c>
    </row>
    <row r="257" spans="1:6" x14ac:dyDescent="0.2">
      <c r="A257" s="35" t="s">
        <v>30</v>
      </c>
      <c r="B257" s="33">
        <v>2690040120</v>
      </c>
      <c r="C257" s="65" t="s">
        <v>42</v>
      </c>
      <c r="D257" s="32">
        <v>53410</v>
      </c>
      <c r="E257" s="32">
        <v>0</v>
      </c>
      <c r="F257" s="32">
        <f t="shared" si="5"/>
        <v>1189240867.2199996</v>
      </c>
    </row>
    <row r="258" spans="1:6" x14ac:dyDescent="0.2">
      <c r="A258" s="35" t="s">
        <v>30</v>
      </c>
      <c r="B258" s="33">
        <v>3760040131</v>
      </c>
      <c r="C258" s="65" t="s">
        <v>42</v>
      </c>
      <c r="D258" s="32">
        <v>157150</v>
      </c>
      <c r="E258" s="32">
        <v>0</v>
      </c>
      <c r="F258" s="32">
        <f t="shared" si="5"/>
        <v>1189398017.2199996</v>
      </c>
    </row>
    <row r="259" spans="1:6" x14ac:dyDescent="0.2">
      <c r="A259" s="35" t="s">
        <v>30</v>
      </c>
      <c r="B259" s="33">
        <v>2680050201</v>
      </c>
      <c r="C259" s="65" t="s">
        <v>42</v>
      </c>
      <c r="D259" s="32">
        <v>64480</v>
      </c>
      <c r="E259" s="32">
        <v>0</v>
      </c>
      <c r="F259" s="32">
        <f t="shared" si="5"/>
        <v>1189462497.2199996</v>
      </c>
    </row>
    <row r="260" spans="1:6" x14ac:dyDescent="0.2">
      <c r="A260" s="35" t="s">
        <v>30</v>
      </c>
      <c r="B260" s="33">
        <v>6000080298</v>
      </c>
      <c r="C260" s="65" t="s">
        <v>42</v>
      </c>
      <c r="D260" s="32">
        <v>131490</v>
      </c>
      <c r="E260" s="32">
        <v>0</v>
      </c>
      <c r="F260" s="32">
        <f t="shared" si="5"/>
        <v>1189593987.2199996</v>
      </c>
    </row>
    <row r="261" spans="1:6" x14ac:dyDescent="0.2">
      <c r="A261" s="35" t="s">
        <v>30</v>
      </c>
      <c r="B261" s="33">
        <v>2680050223</v>
      </c>
      <c r="C261" s="65" t="s">
        <v>42</v>
      </c>
      <c r="D261" s="32">
        <v>75950</v>
      </c>
      <c r="E261" s="32">
        <v>0</v>
      </c>
      <c r="F261" s="32">
        <f t="shared" si="5"/>
        <v>1189669937.2199996</v>
      </c>
    </row>
    <row r="262" spans="1:6" x14ac:dyDescent="0.2">
      <c r="A262" s="35" t="s">
        <v>30</v>
      </c>
      <c r="B262" s="33">
        <v>3860080232</v>
      </c>
      <c r="C262" s="65" t="s">
        <v>42</v>
      </c>
      <c r="D262" s="32">
        <v>103600</v>
      </c>
      <c r="E262" s="32">
        <v>0</v>
      </c>
      <c r="F262" s="32">
        <f t="shared" si="5"/>
        <v>1189773537.2199996</v>
      </c>
    </row>
    <row r="263" spans="1:6" x14ac:dyDescent="0.2">
      <c r="A263" s="35" t="s">
        <v>30</v>
      </c>
      <c r="B263" s="33">
        <v>3860080235</v>
      </c>
      <c r="C263" s="65" t="s">
        <v>42</v>
      </c>
      <c r="D263" s="32">
        <v>114830</v>
      </c>
      <c r="E263" s="32">
        <v>0</v>
      </c>
      <c r="F263" s="32">
        <f t="shared" si="5"/>
        <v>1189888367.2199996</v>
      </c>
    </row>
    <row r="264" spans="1:6" x14ac:dyDescent="0.2">
      <c r="A264" s="35" t="s">
        <v>30</v>
      </c>
      <c r="B264" s="33">
        <v>2860010278</v>
      </c>
      <c r="C264" s="65" t="s">
        <v>42</v>
      </c>
      <c r="D264" s="32">
        <v>23370</v>
      </c>
      <c r="E264" s="32">
        <v>0</v>
      </c>
      <c r="F264" s="32">
        <f t="shared" si="5"/>
        <v>1189911737.2199996</v>
      </c>
    </row>
    <row r="265" spans="1:6" x14ac:dyDescent="0.2">
      <c r="A265" s="35" t="s">
        <v>30</v>
      </c>
      <c r="B265" s="33">
        <v>5100010287</v>
      </c>
      <c r="C265" s="65" t="s">
        <v>42</v>
      </c>
      <c r="D265" s="32">
        <v>128265</v>
      </c>
      <c r="E265" s="32">
        <v>0</v>
      </c>
      <c r="F265" s="32">
        <f t="shared" si="5"/>
        <v>1190040002.2199996</v>
      </c>
    </row>
    <row r="266" spans="1:6" x14ac:dyDescent="0.2">
      <c r="A266" s="35" t="s">
        <v>30</v>
      </c>
      <c r="B266" s="33">
        <v>3400050236</v>
      </c>
      <c r="C266" s="65" t="s">
        <v>42</v>
      </c>
      <c r="D266" s="32">
        <v>81920</v>
      </c>
      <c r="E266" s="32">
        <v>0</v>
      </c>
      <c r="F266" s="32">
        <f t="shared" si="5"/>
        <v>1190121922.2199996</v>
      </c>
    </row>
    <row r="267" spans="1:6" x14ac:dyDescent="0.2">
      <c r="A267" s="35" t="s">
        <v>30</v>
      </c>
      <c r="B267" s="33">
        <v>1630080220</v>
      </c>
      <c r="C267" s="65" t="s">
        <v>42</v>
      </c>
      <c r="D267" s="32">
        <v>1613269.5</v>
      </c>
      <c r="E267" s="32">
        <v>0</v>
      </c>
      <c r="F267" s="32">
        <f t="shared" si="5"/>
        <v>1191735191.7199996</v>
      </c>
    </row>
    <row r="268" spans="1:6" x14ac:dyDescent="0.2">
      <c r="A268" s="35" t="s">
        <v>30</v>
      </c>
      <c r="B268" s="33">
        <v>1630080224</v>
      </c>
      <c r="C268" s="65" t="s">
        <v>42</v>
      </c>
      <c r="D268" s="32">
        <v>423426</v>
      </c>
      <c r="E268" s="32">
        <v>0</v>
      </c>
      <c r="F268" s="32">
        <f t="shared" si="5"/>
        <v>1192158617.7199996</v>
      </c>
    </row>
    <row r="269" spans="1:6" x14ac:dyDescent="0.2">
      <c r="A269" s="35" t="s">
        <v>30</v>
      </c>
      <c r="B269" s="33">
        <v>1400040297</v>
      </c>
      <c r="C269" s="65" t="s">
        <v>42</v>
      </c>
      <c r="D269" s="32">
        <v>50520</v>
      </c>
      <c r="E269" s="32">
        <v>0</v>
      </c>
      <c r="F269" s="32">
        <f t="shared" si="5"/>
        <v>1192209137.7199996</v>
      </c>
    </row>
    <row r="270" spans="1:6" x14ac:dyDescent="0.2">
      <c r="A270" s="35" t="s">
        <v>30</v>
      </c>
      <c r="B270" s="33">
        <v>3430050215</v>
      </c>
      <c r="C270" s="65" t="s">
        <v>42</v>
      </c>
      <c r="D270" s="32">
        <v>147475</v>
      </c>
      <c r="E270" s="32">
        <v>0</v>
      </c>
      <c r="F270" s="32">
        <f t="shared" si="5"/>
        <v>1192356612.7199996</v>
      </c>
    </row>
    <row r="271" spans="1:6" x14ac:dyDescent="0.2">
      <c r="A271" s="35" t="s">
        <v>30</v>
      </c>
      <c r="B271" s="55">
        <v>2891</v>
      </c>
      <c r="C271" s="65" t="s">
        <v>124</v>
      </c>
      <c r="D271" s="32"/>
      <c r="E271" s="32">
        <v>1174600</v>
      </c>
      <c r="F271" s="32">
        <f t="shared" si="5"/>
        <v>1191182012.7199996</v>
      </c>
    </row>
    <row r="272" spans="1:6" x14ac:dyDescent="0.2">
      <c r="A272" s="35" t="s">
        <v>30</v>
      </c>
      <c r="B272" s="55">
        <v>3003</v>
      </c>
      <c r="C272" s="65" t="s">
        <v>125</v>
      </c>
      <c r="D272" s="32"/>
      <c r="E272" s="32">
        <v>59000</v>
      </c>
      <c r="F272" s="32">
        <f t="shared" si="5"/>
        <v>1191123012.7199996</v>
      </c>
    </row>
    <row r="273" spans="1:6" x14ac:dyDescent="0.2">
      <c r="A273" s="35" t="s">
        <v>30</v>
      </c>
      <c r="B273" s="55">
        <v>3032</v>
      </c>
      <c r="C273" s="65" t="s">
        <v>125</v>
      </c>
      <c r="D273" s="32"/>
      <c r="E273" s="32">
        <v>42480</v>
      </c>
      <c r="F273" s="32">
        <f t="shared" si="5"/>
        <v>1191080532.7199996</v>
      </c>
    </row>
    <row r="274" spans="1:6" x14ac:dyDescent="0.2">
      <c r="A274" s="35" t="s">
        <v>30</v>
      </c>
      <c r="B274" s="55">
        <v>3038</v>
      </c>
      <c r="C274" s="65" t="s">
        <v>126</v>
      </c>
      <c r="D274" s="32"/>
      <c r="E274" s="32">
        <v>13224450</v>
      </c>
      <c r="F274" s="32">
        <f t="shared" si="5"/>
        <v>1177856082.7199996</v>
      </c>
    </row>
    <row r="275" spans="1:6" x14ac:dyDescent="0.2">
      <c r="A275" s="35" t="s">
        <v>30</v>
      </c>
      <c r="B275" s="55">
        <v>3048</v>
      </c>
      <c r="C275" s="65" t="s">
        <v>127</v>
      </c>
      <c r="D275" s="32"/>
      <c r="E275" s="32">
        <v>9600000</v>
      </c>
      <c r="F275" s="32">
        <f t="shared" si="5"/>
        <v>1168256082.7199996</v>
      </c>
    </row>
    <row r="276" spans="1:6" x14ac:dyDescent="0.2">
      <c r="A276" s="35" t="s">
        <v>30</v>
      </c>
      <c r="B276" s="55">
        <v>3063</v>
      </c>
      <c r="C276" s="65" t="s">
        <v>128</v>
      </c>
      <c r="D276" s="32"/>
      <c r="E276" s="32">
        <v>1631100</v>
      </c>
      <c r="F276" s="32">
        <f t="shared" si="5"/>
        <v>1166624982.7199996</v>
      </c>
    </row>
    <row r="277" spans="1:6" x14ac:dyDescent="0.2">
      <c r="A277" s="35" t="s">
        <v>30</v>
      </c>
      <c r="B277" s="33">
        <v>452400540316</v>
      </c>
      <c r="C277" s="65" t="s">
        <v>129</v>
      </c>
      <c r="D277" s="32">
        <v>29571.97</v>
      </c>
      <c r="E277" s="32"/>
      <c r="F277" s="32">
        <f t="shared" si="5"/>
        <v>1166654554.6899996</v>
      </c>
    </row>
    <row r="278" spans="1:6" x14ac:dyDescent="0.2">
      <c r="A278" s="35" t="s">
        <v>31</v>
      </c>
      <c r="B278" s="33">
        <v>1120050033</v>
      </c>
      <c r="C278" s="65" t="s">
        <v>42</v>
      </c>
      <c r="D278" s="32">
        <v>109310</v>
      </c>
      <c r="E278" s="32">
        <v>0</v>
      </c>
      <c r="F278" s="32">
        <f t="shared" si="5"/>
        <v>1166763864.6899996</v>
      </c>
    </row>
    <row r="279" spans="1:6" x14ac:dyDescent="0.2">
      <c r="A279" s="35" t="s">
        <v>31</v>
      </c>
      <c r="B279" s="33">
        <v>1010040085</v>
      </c>
      <c r="C279" s="65" t="s">
        <v>42</v>
      </c>
      <c r="D279" s="32">
        <v>121680</v>
      </c>
      <c r="E279" s="32">
        <v>0</v>
      </c>
      <c r="F279" s="32">
        <f t="shared" si="5"/>
        <v>1166885544.6899996</v>
      </c>
    </row>
    <row r="280" spans="1:6" x14ac:dyDescent="0.2">
      <c r="A280" s="35" t="s">
        <v>31</v>
      </c>
      <c r="B280" s="33">
        <v>1320040078</v>
      </c>
      <c r="C280" s="65" t="s">
        <v>42</v>
      </c>
      <c r="D280" s="32">
        <v>110780</v>
      </c>
      <c r="E280" s="32">
        <v>0</v>
      </c>
      <c r="F280" s="32">
        <f t="shared" si="5"/>
        <v>1166996324.6899996</v>
      </c>
    </row>
    <row r="281" spans="1:6" x14ac:dyDescent="0.2">
      <c r="A281" s="35" t="s">
        <v>31</v>
      </c>
      <c r="B281" s="33">
        <v>2920030116</v>
      </c>
      <c r="C281" s="65" t="s">
        <v>42</v>
      </c>
      <c r="D281" s="32">
        <v>151850</v>
      </c>
      <c r="E281" s="32">
        <v>0</v>
      </c>
      <c r="F281" s="32">
        <f t="shared" si="5"/>
        <v>1167148174.6899996</v>
      </c>
    </row>
    <row r="282" spans="1:6" x14ac:dyDescent="0.2">
      <c r="A282" s="35" t="s">
        <v>31</v>
      </c>
      <c r="B282" s="33">
        <v>3640040194</v>
      </c>
      <c r="C282" s="65" t="s">
        <v>42</v>
      </c>
      <c r="D282" s="32">
        <v>347080</v>
      </c>
      <c r="E282" s="32">
        <v>0</v>
      </c>
      <c r="F282" s="32">
        <f t="shared" si="5"/>
        <v>1167495254.6899996</v>
      </c>
    </row>
    <row r="283" spans="1:6" x14ac:dyDescent="0.2">
      <c r="A283" s="35" t="s">
        <v>31</v>
      </c>
      <c r="B283" s="33">
        <v>2700060212</v>
      </c>
      <c r="C283" s="65" t="s">
        <v>42</v>
      </c>
      <c r="D283" s="32">
        <v>161975</v>
      </c>
      <c r="E283" s="32">
        <v>0</v>
      </c>
      <c r="F283" s="32">
        <f t="shared" si="5"/>
        <v>1167657229.6899996</v>
      </c>
    </row>
    <row r="284" spans="1:6" x14ac:dyDescent="0.2">
      <c r="A284" s="35" t="s">
        <v>31</v>
      </c>
      <c r="B284" s="33">
        <v>3060020176</v>
      </c>
      <c r="C284" s="65" t="s">
        <v>42</v>
      </c>
      <c r="D284" s="32">
        <v>59740</v>
      </c>
      <c r="E284" s="32">
        <v>0</v>
      </c>
      <c r="F284" s="32">
        <f t="shared" si="5"/>
        <v>1167716969.6899996</v>
      </c>
    </row>
    <row r="285" spans="1:6" x14ac:dyDescent="0.2">
      <c r="A285" s="35" t="s">
        <v>31</v>
      </c>
      <c r="B285" s="55">
        <v>3024</v>
      </c>
      <c r="C285" s="65" t="s">
        <v>130</v>
      </c>
      <c r="D285" s="32"/>
      <c r="E285" s="32">
        <v>111712.69</v>
      </c>
      <c r="F285" s="32">
        <f t="shared" si="5"/>
        <v>1167605256.9999995</v>
      </c>
    </row>
    <row r="286" spans="1:6" x14ac:dyDescent="0.2">
      <c r="A286" s="35" t="s">
        <v>31</v>
      </c>
      <c r="B286" s="55">
        <v>3042</v>
      </c>
      <c r="C286" s="65" t="s">
        <v>131</v>
      </c>
      <c r="D286" s="32"/>
      <c r="E286" s="32">
        <v>1162392</v>
      </c>
      <c r="F286" s="32">
        <f t="shared" si="5"/>
        <v>1166442864.9999995</v>
      </c>
    </row>
    <row r="287" spans="1:6" x14ac:dyDescent="0.2">
      <c r="A287" s="35" t="s">
        <v>31</v>
      </c>
      <c r="B287" s="55">
        <v>3118</v>
      </c>
      <c r="C287" s="65" t="s">
        <v>132</v>
      </c>
      <c r="D287" s="32"/>
      <c r="E287" s="32">
        <v>3935400</v>
      </c>
      <c r="F287" s="32">
        <f t="shared" si="5"/>
        <v>1162507464.9999995</v>
      </c>
    </row>
    <row r="288" spans="1:6" x14ac:dyDescent="0.2">
      <c r="A288" s="35" t="s">
        <v>31</v>
      </c>
      <c r="B288" s="55">
        <v>3077</v>
      </c>
      <c r="C288" s="65" t="s">
        <v>133</v>
      </c>
      <c r="D288" s="32"/>
      <c r="E288" s="32">
        <v>60679</v>
      </c>
      <c r="F288" s="32">
        <f t="shared" si="5"/>
        <v>1162446785.9999995</v>
      </c>
    </row>
    <row r="289" spans="1:6" x14ac:dyDescent="0.2">
      <c r="A289" s="35" t="s">
        <v>31</v>
      </c>
      <c r="B289" s="55">
        <v>3079</v>
      </c>
      <c r="C289" s="65" t="s">
        <v>134</v>
      </c>
      <c r="D289" s="32"/>
      <c r="E289" s="32">
        <v>14000</v>
      </c>
      <c r="F289" s="32">
        <f t="shared" si="5"/>
        <v>1162432785.9999995</v>
      </c>
    </row>
    <row r="290" spans="1:6" x14ac:dyDescent="0.2">
      <c r="A290" s="35" t="s">
        <v>31</v>
      </c>
      <c r="B290" s="55">
        <v>3086</v>
      </c>
      <c r="C290" s="65" t="s">
        <v>135</v>
      </c>
      <c r="D290" s="32"/>
      <c r="E290" s="32">
        <v>91767.5</v>
      </c>
      <c r="F290" s="32">
        <f t="shared" si="5"/>
        <v>1162341018.4999995</v>
      </c>
    </row>
    <row r="291" spans="1:6" x14ac:dyDescent="0.2">
      <c r="A291" s="35" t="s">
        <v>31</v>
      </c>
      <c r="B291" s="55">
        <v>3088</v>
      </c>
      <c r="C291" s="65" t="s">
        <v>136</v>
      </c>
      <c r="D291" s="32"/>
      <c r="E291" s="32">
        <v>5000</v>
      </c>
      <c r="F291" s="32">
        <f t="shared" si="5"/>
        <v>1162336018.4999995</v>
      </c>
    </row>
    <row r="292" spans="1:6" x14ac:dyDescent="0.2">
      <c r="A292" s="35" t="s">
        <v>31</v>
      </c>
      <c r="B292" s="55">
        <v>3090</v>
      </c>
      <c r="C292" s="65" t="s">
        <v>137</v>
      </c>
      <c r="D292" s="32"/>
      <c r="E292" s="32">
        <v>7940.63</v>
      </c>
      <c r="F292" s="32">
        <f t="shared" si="5"/>
        <v>1162328077.8699994</v>
      </c>
    </row>
    <row r="293" spans="1:6" x14ac:dyDescent="0.2">
      <c r="A293" s="35">
        <v>46220</v>
      </c>
      <c r="B293" s="55">
        <v>3247</v>
      </c>
      <c r="C293" s="65" t="s">
        <v>138</v>
      </c>
      <c r="D293" s="32"/>
      <c r="E293" s="32">
        <v>168796</v>
      </c>
      <c r="F293" s="32">
        <f t="shared" si="5"/>
        <v>1162159281.8699994</v>
      </c>
    </row>
    <row r="294" spans="1:6" x14ac:dyDescent="0.2">
      <c r="A294" s="35" t="s">
        <v>32</v>
      </c>
      <c r="B294" s="33">
        <v>1630040219</v>
      </c>
      <c r="C294" s="65" t="s">
        <v>42</v>
      </c>
      <c r="D294" s="32">
        <v>95935</v>
      </c>
      <c r="E294" s="32">
        <v>0</v>
      </c>
      <c r="F294" s="32">
        <f t="shared" si="5"/>
        <v>1162255216.8699994</v>
      </c>
    </row>
    <row r="295" spans="1:6" x14ac:dyDescent="0.2">
      <c r="A295" s="35" t="s">
        <v>32</v>
      </c>
      <c r="B295" s="33">
        <v>1630040222</v>
      </c>
      <c r="C295" s="65" t="s">
        <v>42</v>
      </c>
      <c r="D295" s="32">
        <v>124010</v>
      </c>
      <c r="E295" s="32">
        <v>0</v>
      </c>
      <c r="F295" s="32">
        <f t="shared" si="5"/>
        <v>1162379226.8699994</v>
      </c>
    </row>
    <row r="296" spans="1:6" x14ac:dyDescent="0.2">
      <c r="A296" s="35" t="s">
        <v>32</v>
      </c>
      <c r="B296" s="33">
        <v>2520080366</v>
      </c>
      <c r="C296" s="65" t="s">
        <v>42</v>
      </c>
      <c r="D296" s="32">
        <v>610600</v>
      </c>
      <c r="E296" s="32">
        <v>0</v>
      </c>
      <c r="F296" s="32">
        <f t="shared" si="5"/>
        <v>1162989826.8699994</v>
      </c>
    </row>
    <row r="297" spans="1:6" x14ac:dyDescent="0.2">
      <c r="A297" s="35" t="s">
        <v>32</v>
      </c>
      <c r="B297" s="33">
        <v>2680040025</v>
      </c>
      <c r="C297" s="65" t="s">
        <v>42</v>
      </c>
      <c r="D297" s="32">
        <v>257480</v>
      </c>
      <c r="E297" s="32">
        <v>0</v>
      </c>
      <c r="F297" s="32">
        <f t="shared" si="5"/>
        <v>1163247306.8699994</v>
      </c>
    </row>
    <row r="298" spans="1:6" x14ac:dyDescent="0.2">
      <c r="A298" s="35" t="s">
        <v>32</v>
      </c>
      <c r="B298" s="33">
        <v>1630040216</v>
      </c>
      <c r="C298" s="65" t="s">
        <v>42</v>
      </c>
      <c r="D298" s="32">
        <v>1039360.5</v>
      </c>
      <c r="E298" s="32">
        <v>0</v>
      </c>
      <c r="F298" s="32">
        <f t="shared" si="5"/>
        <v>1164286667.3699994</v>
      </c>
    </row>
    <row r="299" spans="1:6" x14ac:dyDescent="0.2">
      <c r="A299" s="35" t="s">
        <v>32</v>
      </c>
      <c r="B299" s="55">
        <v>3125</v>
      </c>
      <c r="C299" s="65" t="s">
        <v>139</v>
      </c>
      <c r="D299" s="32"/>
      <c r="E299" s="32">
        <v>397726.26</v>
      </c>
      <c r="F299" s="32">
        <f t="shared" si="5"/>
        <v>1163888941.1099994</v>
      </c>
    </row>
    <row r="300" spans="1:6" x14ac:dyDescent="0.2">
      <c r="A300" s="35" t="s">
        <v>32</v>
      </c>
      <c r="B300" s="55">
        <v>3187</v>
      </c>
      <c r="C300" s="65" t="s">
        <v>140</v>
      </c>
      <c r="D300" s="32"/>
      <c r="E300" s="32">
        <v>1647400</v>
      </c>
      <c r="F300" s="32">
        <f t="shared" si="5"/>
        <v>1162241541.1099994</v>
      </c>
    </row>
    <row r="301" spans="1:6" x14ac:dyDescent="0.2">
      <c r="A301" s="35" t="s">
        <v>32</v>
      </c>
      <c r="B301" s="55">
        <v>3189</v>
      </c>
      <c r="C301" s="65" t="s">
        <v>141</v>
      </c>
      <c r="D301" s="32"/>
      <c r="E301" s="32">
        <v>253748</v>
      </c>
      <c r="F301" s="32">
        <f t="shared" si="5"/>
        <v>1161987793.1099994</v>
      </c>
    </row>
    <row r="302" spans="1:6" x14ac:dyDescent="0.2">
      <c r="A302" s="35" t="s">
        <v>32</v>
      </c>
      <c r="B302" s="55">
        <v>3229</v>
      </c>
      <c r="C302" s="65" t="s">
        <v>142</v>
      </c>
      <c r="D302" s="32"/>
      <c r="E302" s="32">
        <v>41186268.119999997</v>
      </c>
      <c r="F302" s="32">
        <f t="shared" si="5"/>
        <v>1120801524.9899995</v>
      </c>
    </row>
    <row r="303" spans="1:6" x14ac:dyDescent="0.2">
      <c r="A303" s="35" t="s">
        <v>32</v>
      </c>
      <c r="B303" s="55">
        <v>3234</v>
      </c>
      <c r="C303" s="65" t="s">
        <v>143</v>
      </c>
      <c r="D303" s="32"/>
      <c r="E303" s="32">
        <v>6807286.8799999999</v>
      </c>
      <c r="F303" s="32">
        <f t="shared" si="5"/>
        <v>1113994238.1099994</v>
      </c>
    </row>
    <row r="304" spans="1:6" x14ac:dyDescent="0.2">
      <c r="A304" s="35" t="s">
        <v>32</v>
      </c>
      <c r="B304" s="55">
        <v>3236</v>
      </c>
      <c r="C304" s="65" t="s">
        <v>144</v>
      </c>
      <c r="D304" s="32"/>
      <c r="E304" s="32">
        <v>3270500</v>
      </c>
      <c r="F304" s="32">
        <f t="shared" si="5"/>
        <v>1110723738.1099994</v>
      </c>
    </row>
    <row r="305" spans="1:6" x14ac:dyDescent="0.2">
      <c r="A305" s="35" t="s">
        <v>33</v>
      </c>
      <c r="B305" s="55">
        <v>3130</v>
      </c>
      <c r="C305" s="65" t="s">
        <v>145</v>
      </c>
      <c r="D305" s="32"/>
      <c r="E305" s="32">
        <v>2721080</v>
      </c>
      <c r="F305" s="32">
        <f t="shared" si="5"/>
        <v>1108002658.1099994</v>
      </c>
    </row>
    <row r="306" spans="1:6" x14ac:dyDescent="0.2">
      <c r="A306" s="35" t="s">
        <v>33</v>
      </c>
      <c r="B306" s="55">
        <v>3050</v>
      </c>
      <c r="C306" s="65" t="s">
        <v>146</v>
      </c>
      <c r="D306" s="32"/>
      <c r="E306" s="32">
        <v>4292000</v>
      </c>
      <c r="F306" s="32">
        <f t="shared" ref="F306:F369" si="6">+IF(A306="","",F305+D306-E306)</f>
        <v>1103710658.1099994</v>
      </c>
    </row>
    <row r="307" spans="1:6" x14ac:dyDescent="0.2">
      <c r="A307" s="35" t="s">
        <v>33</v>
      </c>
      <c r="B307" s="55">
        <v>3157</v>
      </c>
      <c r="C307" s="65" t="s">
        <v>147</v>
      </c>
      <c r="D307" s="32"/>
      <c r="E307" s="32">
        <v>2730</v>
      </c>
      <c r="F307" s="32">
        <f t="shared" si="6"/>
        <v>1103707928.1099994</v>
      </c>
    </row>
    <row r="308" spans="1:6" x14ac:dyDescent="0.2">
      <c r="A308" s="35" t="s">
        <v>33</v>
      </c>
      <c r="B308" s="33">
        <v>2730010274</v>
      </c>
      <c r="C308" s="65" t="s">
        <v>42</v>
      </c>
      <c r="D308" s="32">
        <v>166440</v>
      </c>
      <c r="E308" s="32"/>
      <c r="F308" s="32">
        <f t="shared" si="6"/>
        <v>1103874368.1099994</v>
      </c>
    </row>
    <row r="309" spans="1:6" x14ac:dyDescent="0.2">
      <c r="A309" s="35" t="s">
        <v>33</v>
      </c>
      <c r="B309" s="33">
        <v>3760010140</v>
      </c>
      <c r="C309" s="65" t="s">
        <v>42</v>
      </c>
      <c r="D309" s="32">
        <v>176975</v>
      </c>
      <c r="E309" s="32"/>
      <c r="F309" s="32">
        <f t="shared" si="6"/>
        <v>1104051343.1099994</v>
      </c>
    </row>
    <row r="310" spans="1:6" x14ac:dyDescent="0.2">
      <c r="A310" s="35" t="s">
        <v>33</v>
      </c>
      <c r="B310" s="33">
        <v>2690040159</v>
      </c>
      <c r="C310" s="65" t="s">
        <v>42</v>
      </c>
      <c r="D310" s="32">
        <v>74880</v>
      </c>
      <c r="E310" s="32"/>
      <c r="F310" s="32">
        <f t="shared" si="6"/>
        <v>1104126223.1099994</v>
      </c>
    </row>
    <row r="311" spans="1:6" x14ac:dyDescent="0.2">
      <c r="A311" s="35" t="s">
        <v>33</v>
      </c>
      <c r="B311" s="33">
        <v>1110040174</v>
      </c>
      <c r="C311" s="65" t="s">
        <v>42</v>
      </c>
      <c r="D311" s="32">
        <v>110410</v>
      </c>
      <c r="E311" s="32"/>
      <c r="F311" s="32">
        <f t="shared" si="6"/>
        <v>1104236633.1099994</v>
      </c>
    </row>
    <row r="312" spans="1:6" x14ac:dyDescent="0.2">
      <c r="A312" s="35" t="s">
        <v>33</v>
      </c>
      <c r="B312" s="33">
        <v>6000110247</v>
      </c>
      <c r="C312" s="65" t="s">
        <v>42</v>
      </c>
      <c r="D312" s="32">
        <v>103630</v>
      </c>
      <c r="E312" s="32"/>
      <c r="F312" s="32">
        <f t="shared" si="6"/>
        <v>1104340263.1099994</v>
      </c>
    </row>
    <row r="313" spans="1:6" x14ac:dyDescent="0.2">
      <c r="A313" s="35" t="s">
        <v>33</v>
      </c>
      <c r="B313" s="33">
        <v>2680070260</v>
      </c>
      <c r="C313" s="65" t="s">
        <v>42</v>
      </c>
      <c r="D313" s="32">
        <v>148125</v>
      </c>
      <c r="E313" s="32"/>
      <c r="F313" s="32">
        <f t="shared" si="6"/>
        <v>1104488388.1099994</v>
      </c>
    </row>
    <row r="314" spans="1:6" x14ac:dyDescent="0.2">
      <c r="A314" s="35" t="s">
        <v>33</v>
      </c>
      <c r="B314" s="33">
        <v>2680070285</v>
      </c>
      <c r="C314" s="65" t="s">
        <v>42</v>
      </c>
      <c r="D314" s="32">
        <v>64350</v>
      </c>
      <c r="E314" s="32"/>
      <c r="F314" s="32">
        <f t="shared" si="6"/>
        <v>1104552738.1099994</v>
      </c>
    </row>
    <row r="315" spans="1:6" x14ac:dyDescent="0.2">
      <c r="A315" s="35" t="s">
        <v>33</v>
      </c>
      <c r="B315" s="33">
        <v>3860040258</v>
      </c>
      <c r="C315" s="65" t="s">
        <v>42</v>
      </c>
      <c r="D315" s="32">
        <v>102900</v>
      </c>
      <c r="E315" s="32"/>
      <c r="F315" s="32">
        <f t="shared" si="6"/>
        <v>1104655638.1099994</v>
      </c>
    </row>
    <row r="316" spans="1:6" x14ac:dyDescent="0.2">
      <c r="A316" s="35" t="s">
        <v>33</v>
      </c>
      <c r="B316" s="33">
        <v>3860040266</v>
      </c>
      <c r="C316" s="65" t="s">
        <v>42</v>
      </c>
      <c r="D316" s="32">
        <v>164830</v>
      </c>
      <c r="E316" s="32"/>
      <c r="F316" s="32">
        <f t="shared" si="6"/>
        <v>1104820468.1099994</v>
      </c>
    </row>
    <row r="317" spans="1:6" x14ac:dyDescent="0.2">
      <c r="A317" s="35" t="s">
        <v>33</v>
      </c>
      <c r="B317" s="33">
        <v>5100010294</v>
      </c>
      <c r="C317" s="65" t="s">
        <v>42</v>
      </c>
      <c r="D317" s="32">
        <v>146300</v>
      </c>
      <c r="E317" s="32"/>
      <c r="F317" s="32">
        <f t="shared" si="6"/>
        <v>1104966768.1099994</v>
      </c>
    </row>
    <row r="318" spans="1:6" x14ac:dyDescent="0.2">
      <c r="A318" s="35" t="s">
        <v>33</v>
      </c>
      <c r="B318" s="33">
        <v>3950030290</v>
      </c>
      <c r="C318" s="65" t="s">
        <v>42</v>
      </c>
      <c r="D318" s="32">
        <v>347150</v>
      </c>
      <c r="E318" s="32"/>
      <c r="F318" s="32">
        <f t="shared" si="6"/>
        <v>1105313918.1099994</v>
      </c>
    </row>
    <row r="319" spans="1:6" x14ac:dyDescent="0.2">
      <c r="A319" s="35" t="s">
        <v>33</v>
      </c>
      <c r="B319" s="33">
        <v>1400070356</v>
      </c>
      <c r="C319" s="65" t="s">
        <v>42</v>
      </c>
      <c r="D319" s="32">
        <v>56680</v>
      </c>
      <c r="E319" s="32"/>
      <c r="F319" s="32">
        <f t="shared" si="6"/>
        <v>1105370598.1099994</v>
      </c>
    </row>
    <row r="320" spans="1:6" x14ac:dyDescent="0.2">
      <c r="A320" s="35" t="s">
        <v>33</v>
      </c>
      <c r="B320" s="33">
        <v>1010110257</v>
      </c>
      <c r="C320" s="65" t="s">
        <v>42</v>
      </c>
      <c r="D320" s="32">
        <v>164690</v>
      </c>
      <c r="E320" s="32"/>
      <c r="F320" s="32">
        <f t="shared" si="6"/>
        <v>1105535288.1099994</v>
      </c>
    </row>
    <row r="321" spans="1:6" x14ac:dyDescent="0.2">
      <c r="A321" s="35" t="s">
        <v>33</v>
      </c>
      <c r="B321" s="33">
        <v>1120050392</v>
      </c>
      <c r="C321" s="65" t="s">
        <v>42</v>
      </c>
      <c r="D321" s="32">
        <v>196640</v>
      </c>
      <c r="E321" s="32"/>
      <c r="F321" s="32">
        <f t="shared" si="6"/>
        <v>1105731928.1099994</v>
      </c>
    </row>
    <row r="322" spans="1:6" x14ac:dyDescent="0.2">
      <c r="A322" s="35" t="s">
        <v>33</v>
      </c>
      <c r="B322" s="33">
        <v>610040395</v>
      </c>
      <c r="C322" s="65" t="s">
        <v>42</v>
      </c>
      <c r="D322" s="32">
        <v>117840</v>
      </c>
      <c r="E322" s="32"/>
      <c r="F322" s="32">
        <f t="shared" si="6"/>
        <v>1105849768.1099994</v>
      </c>
    </row>
    <row r="323" spans="1:6" x14ac:dyDescent="0.2">
      <c r="A323" s="35" t="s">
        <v>33</v>
      </c>
      <c r="B323" s="33">
        <v>3430050040</v>
      </c>
      <c r="C323" s="65" t="s">
        <v>42</v>
      </c>
      <c r="D323" s="32">
        <v>118140</v>
      </c>
      <c r="E323" s="32"/>
      <c r="F323" s="32">
        <f t="shared" si="6"/>
        <v>1105967908.1099994</v>
      </c>
    </row>
    <row r="324" spans="1:6" x14ac:dyDescent="0.2">
      <c r="A324" s="35" t="s">
        <v>33</v>
      </c>
      <c r="B324" s="33">
        <v>1500040346</v>
      </c>
      <c r="C324" s="65" t="s">
        <v>42</v>
      </c>
      <c r="D324" s="32">
        <v>162870</v>
      </c>
      <c r="E324" s="32"/>
      <c r="F324" s="32">
        <f t="shared" si="6"/>
        <v>1106130778.1099994</v>
      </c>
    </row>
    <row r="325" spans="1:6" x14ac:dyDescent="0.2">
      <c r="A325" s="35" t="s">
        <v>33</v>
      </c>
      <c r="B325" s="33">
        <v>2860010504</v>
      </c>
      <c r="C325" s="65" t="s">
        <v>42</v>
      </c>
      <c r="D325" s="32">
        <v>67190</v>
      </c>
      <c r="E325" s="32"/>
      <c r="F325" s="32">
        <f t="shared" si="6"/>
        <v>1106197968.1099994</v>
      </c>
    </row>
    <row r="326" spans="1:6" x14ac:dyDescent="0.2">
      <c r="A326" s="35" t="s">
        <v>33</v>
      </c>
      <c r="B326" s="33">
        <v>1320030199</v>
      </c>
      <c r="C326" s="65" t="s">
        <v>42</v>
      </c>
      <c r="D326" s="32">
        <v>123590</v>
      </c>
      <c r="E326" s="32"/>
      <c r="F326" s="32">
        <f t="shared" si="6"/>
        <v>1106321558.1099994</v>
      </c>
    </row>
    <row r="327" spans="1:6" x14ac:dyDescent="0.2">
      <c r="A327" s="35" t="s">
        <v>33</v>
      </c>
      <c r="B327" s="33">
        <v>2700060479</v>
      </c>
      <c r="C327" s="65" t="s">
        <v>42</v>
      </c>
      <c r="D327" s="32">
        <v>203215</v>
      </c>
      <c r="E327" s="32"/>
      <c r="F327" s="32">
        <f t="shared" si="6"/>
        <v>1106524773.1099994</v>
      </c>
    </row>
    <row r="328" spans="1:6" x14ac:dyDescent="0.2">
      <c r="A328" s="35" t="s">
        <v>33</v>
      </c>
      <c r="B328" s="33">
        <v>3400070370</v>
      </c>
      <c r="C328" s="65" t="s">
        <v>42</v>
      </c>
      <c r="D328" s="32">
        <v>195470</v>
      </c>
      <c r="E328" s="32"/>
      <c r="F328" s="32">
        <f t="shared" si="6"/>
        <v>1106720243.1099994</v>
      </c>
    </row>
    <row r="329" spans="1:6" x14ac:dyDescent="0.2">
      <c r="A329" s="35" t="s">
        <v>33</v>
      </c>
      <c r="B329" s="33">
        <v>2000100064</v>
      </c>
      <c r="C329" s="65" t="s">
        <v>42</v>
      </c>
      <c r="D329" s="32">
        <v>83260</v>
      </c>
      <c r="E329" s="32"/>
      <c r="F329" s="32">
        <f t="shared" si="6"/>
        <v>1106803503.1099994</v>
      </c>
    </row>
    <row r="330" spans="1:6" x14ac:dyDescent="0.2">
      <c r="A330" s="35" t="s">
        <v>33</v>
      </c>
      <c r="B330" s="33">
        <v>5100010587</v>
      </c>
      <c r="C330" s="65" t="s">
        <v>42</v>
      </c>
      <c r="D330" s="32">
        <v>1000</v>
      </c>
      <c r="E330" s="32"/>
      <c r="F330" s="32">
        <f t="shared" si="6"/>
        <v>1106804503.1099994</v>
      </c>
    </row>
    <row r="331" spans="1:6" x14ac:dyDescent="0.2">
      <c r="A331" s="35" t="s">
        <v>33</v>
      </c>
      <c r="B331" s="33">
        <v>3640100641</v>
      </c>
      <c r="C331" s="65" t="s">
        <v>42</v>
      </c>
      <c r="D331" s="32">
        <v>358890</v>
      </c>
      <c r="E331" s="32"/>
      <c r="F331" s="32">
        <f t="shared" si="6"/>
        <v>1107163393.1099994</v>
      </c>
    </row>
    <row r="332" spans="1:6" x14ac:dyDescent="0.2">
      <c r="A332" s="35" t="s">
        <v>33</v>
      </c>
      <c r="B332" s="33">
        <v>3640100651</v>
      </c>
      <c r="C332" s="65" t="s">
        <v>42</v>
      </c>
      <c r="D332" s="32">
        <v>546770</v>
      </c>
      <c r="E332" s="32"/>
      <c r="F332" s="32">
        <f t="shared" si="6"/>
        <v>1107710163.1099994</v>
      </c>
    </row>
    <row r="333" spans="1:6" x14ac:dyDescent="0.2">
      <c r="A333" s="35" t="s">
        <v>33</v>
      </c>
      <c r="B333" s="33">
        <v>910060627</v>
      </c>
      <c r="C333" s="65" t="s">
        <v>42</v>
      </c>
      <c r="D333" s="32">
        <v>39045</v>
      </c>
      <c r="E333" s="32"/>
      <c r="F333" s="32">
        <f t="shared" si="6"/>
        <v>1107749208.1099994</v>
      </c>
    </row>
    <row r="334" spans="1:6" x14ac:dyDescent="0.2">
      <c r="A334" s="35" t="s">
        <v>33</v>
      </c>
      <c r="B334" s="33">
        <v>3260010982</v>
      </c>
      <c r="C334" s="65" t="s">
        <v>42</v>
      </c>
      <c r="D334" s="32">
        <v>117665</v>
      </c>
      <c r="E334" s="32"/>
      <c r="F334" s="32">
        <f t="shared" si="6"/>
        <v>1107866873.1099994</v>
      </c>
    </row>
    <row r="335" spans="1:6" x14ac:dyDescent="0.2">
      <c r="A335" s="35" t="s">
        <v>33</v>
      </c>
      <c r="B335" s="33">
        <v>3060010435</v>
      </c>
      <c r="C335" s="65" t="s">
        <v>42</v>
      </c>
      <c r="D335" s="32">
        <v>149700</v>
      </c>
      <c r="E335" s="32"/>
      <c r="F335" s="32">
        <f t="shared" si="6"/>
        <v>1108016573.1099994</v>
      </c>
    </row>
    <row r="336" spans="1:6" x14ac:dyDescent="0.2">
      <c r="A336" s="35" t="s">
        <v>33</v>
      </c>
      <c r="B336" s="33">
        <v>5340020481</v>
      </c>
      <c r="C336" s="65" t="s">
        <v>42</v>
      </c>
      <c r="D336" s="32">
        <v>70890</v>
      </c>
      <c r="E336" s="32"/>
      <c r="F336" s="32">
        <f t="shared" si="6"/>
        <v>1108087463.1099994</v>
      </c>
    </row>
    <row r="337" spans="1:6" x14ac:dyDescent="0.2">
      <c r="A337" s="35" t="s">
        <v>33</v>
      </c>
      <c r="B337" s="33">
        <v>3460050800</v>
      </c>
      <c r="C337" s="65" t="s">
        <v>42</v>
      </c>
      <c r="D337" s="32">
        <v>87820</v>
      </c>
      <c r="E337" s="32"/>
      <c r="F337" s="32">
        <f t="shared" si="6"/>
        <v>1108175283.1099994</v>
      </c>
    </row>
    <row r="338" spans="1:6" x14ac:dyDescent="0.2">
      <c r="A338" s="35" t="s">
        <v>34</v>
      </c>
      <c r="B338" s="33">
        <v>1020040165</v>
      </c>
      <c r="C338" s="65" t="s">
        <v>42</v>
      </c>
      <c r="D338" s="32">
        <v>233500</v>
      </c>
      <c r="E338" s="32"/>
      <c r="F338" s="32">
        <f t="shared" si="6"/>
        <v>1108408783.1099994</v>
      </c>
    </row>
    <row r="339" spans="1:6" x14ac:dyDescent="0.2">
      <c r="A339" s="35" t="s">
        <v>34</v>
      </c>
      <c r="B339" s="33">
        <v>3800050321</v>
      </c>
      <c r="C339" s="65" t="s">
        <v>42</v>
      </c>
      <c r="D339" s="32">
        <v>54080</v>
      </c>
      <c r="E339" s="32"/>
      <c r="F339" s="32">
        <f t="shared" si="6"/>
        <v>1108462863.1099994</v>
      </c>
    </row>
    <row r="340" spans="1:6" x14ac:dyDescent="0.2">
      <c r="A340" s="35" t="s">
        <v>34</v>
      </c>
      <c r="B340" s="33">
        <v>1630080315</v>
      </c>
      <c r="C340" s="65" t="s">
        <v>42</v>
      </c>
      <c r="D340" s="32">
        <v>880961</v>
      </c>
      <c r="E340" s="32"/>
      <c r="F340" s="32">
        <f t="shared" si="6"/>
        <v>1109343824.1099994</v>
      </c>
    </row>
    <row r="341" spans="1:6" x14ac:dyDescent="0.2">
      <c r="A341" s="35" t="s">
        <v>34</v>
      </c>
      <c r="B341" s="33">
        <v>1630080318</v>
      </c>
      <c r="C341" s="65" t="s">
        <v>42</v>
      </c>
      <c r="D341" s="32">
        <v>1182195</v>
      </c>
      <c r="E341" s="32"/>
      <c r="F341" s="32">
        <f t="shared" si="6"/>
        <v>1110526019.1099994</v>
      </c>
    </row>
    <row r="342" spans="1:6" x14ac:dyDescent="0.2">
      <c r="A342" s="35" t="s">
        <v>34</v>
      </c>
      <c r="B342" s="33">
        <v>1630080321</v>
      </c>
      <c r="C342" s="65" t="s">
        <v>42</v>
      </c>
      <c r="D342" s="32">
        <v>157510</v>
      </c>
      <c r="E342" s="32"/>
      <c r="F342" s="32">
        <f t="shared" si="6"/>
        <v>1110683529.1099994</v>
      </c>
    </row>
    <row r="343" spans="1:6" x14ac:dyDescent="0.2">
      <c r="A343" s="35" t="s">
        <v>34</v>
      </c>
      <c r="B343" s="33">
        <v>1630080324</v>
      </c>
      <c r="C343" s="65" t="s">
        <v>42</v>
      </c>
      <c r="D343" s="32">
        <v>162270</v>
      </c>
      <c r="E343" s="32"/>
      <c r="F343" s="32">
        <f t="shared" si="6"/>
        <v>1110845799.1099994</v>
      </c>
    </row>
    <row r="344" spans="1:6" x14ac:dyDescent="0.2">
      <c r="A344" s="35" t="s">
        <v>34</v>
      </c>
      <c r="B344" s="33">
        <v>1630080327</v>
      </c>
      <c r="C344" s="65" t="s">
        <v>42</v>
      </c>
      <c r="D344" s="32">
        <v>190450</v>
      </c>
      <c r="E344" s="32"/>
      <c r="F344" s="32">
        <f t="shared" si="6"/>
        <v>1111036249.1099994</v>
      </c>
    </row>
    <row r="345" spans="1:6" x14ac:dyDescent="0.2">
      <c r="A345" s="35" t="s">
        <v>34</v>
      </c>
      <c r="B345" s="55">
        <v>3159</v>
      </c>
      <c r="C345" s="65" t="s">
        <v>148</v>
      </c>
      <c r="D345" s="32"/>
      <c r="E345" s="32">
        <v>20900</v>
      </c>
      <c r="F345" s="32">
        <f t="shared" si="6"/>
        <v>1111015349.1099994</v>
      </c>
    </row>
    <row r="346" spans="1:6" x14ac:dyDescent="0.2">
      <c r="A346" s="35" t="s">
        <v>34</v>
      </c>
      <c r="B346" s="55">
        <v>3161</v>
      </c>
      <c r="C346" s="65" t="s">
        <v>149</v>
      </c>
      <c r="D346" s="32"/>
      <c r="E346" s="32">
        <v>3382.5</v>
      </c>
      <c r="F346" s="32">
        <f t="shared" si="6"/>
        <v>1111011966.6099994</v>
      </c>
    </row>
    <row r="347" spans="1:6" x14ac:dyDescent="0.2">
      <c r="A347" s="35" t="s">
        <v>34</v>
      </c>
      <c r="B347" s="55">
        <v>3163</v>
      </c>
      <c r="C347" s="65" t="s">
        <v>150</v>
      </c>
      <c r="D347" s="32"/>
      <c r="E347" s="32">
        <v>1365</v>
      </c>
      <c r="F347" s="32">
        <f t="shared" si="6"/>
        <v>1111010601.6099994</v>
      </c>
    </row>
    <row r="348" spans="1:6" x14ac:dyDescent="0.2">
      <c r="A348" s="35" t="s">
        <v>34</v>
      </c>
      <c r="B348" s="55">
        <v>3179</v>
      </c>
      <c r="C348" s="65" t="s">
        <v>151</v>
      </c>
      <c r="D348" s="32"/>
      <c r="E348" s="32">
        <v>34300.5</v>
      </c>
      <c r="F348" s="32">
        <f t="shared" si="6"/>
        <v>1110976301.1099994</v>
      </c>
    </row>
    <row r="349" spans="1:6" x14ac:dyDescent="0.2">
      <c r="A349" s="35" t="s">
        <v>34</v>
      </c>
      <c r="B349" s="55">
        <v>3181</v>
      </c>
      <c r="C349" s="65" t="s">
        <v>151</v>
      </c>
      <c r="D349" s="32"/>
      <c r="E349" s="32">
        <v>31180.5</v>
      </c>
      <c r="F349" s="32">
        <f t="shared" si="6"/>
        <v>1110945120.6099994</v>
      </c>
    </row>
    <row r="350" spans="1:6" x14ac:dyDescent="0.2">
      <c r="A350" s="35" t="s">
        <v>34</v>
      </c>
      <c r="B350" s="55">
        <v>3183</v>
      </c>
      <c r="C350" s="65" t="s">
        <v>152</v>
      </c>
      <c r="D350" s="32"/>
      <c r="E350" s="32">
        <v>115050</v>
      </c>
      <c r="F350" s="32">
        <f t="shared" si="6"/>
        <v>1110830070.6099994</v>
      </c>
    </row>
    <row r="351" spans="1:6" x14ac:dyDescent="0.2">
      <c r="A351" s="35" t="s">
        <v>34</v>
      </c>
      <c r="B351" s="55">
        <v>3185</v>
      </c>
      <c r="C351" s="65" t="s">
        <v>153</v>
      </c>
      <c r="D351" s="32"/>
      <c r="E351" s="32">
        <v>11400</v>
      </c>
      <c r="F351" s="32">
        <f t="shared" si="6"/>
        <v>1110818670.6099994</v>
      </c>
    </row>
    <row r="352" spans="1:6" x14ac:dyDescent="0.2">
      <c r="A352" s="35" t="s">
        <v>34</v>
      </c>
      <c r="B352" s="55">
        <v>3192</v>
      </c>
      <c r="C352" s="65" t="s">
        <v>63</v>
      </c>
      <c r="D352" s="32"/>
      <c r="E352" s="32">
        <v>2000</v>
      </c>
      <c r="F352" s="32">
        <f t="shared" si="6"/>
        <v>1110816670.6099994</v>
      </c>
    </row>
    <row r="353" spans="1:6" x14ac:dyDescent="0.2">
      <c r="A353" s="35" t="s">
        <v>34</v>
      </c>
      <c r="B353" s="55">
        <v>3199</v>
      </c>
      <c r="C353" s="65" t="s">
        <v>154</v>
      </c>
      <c r="D353" s="32"/>
      <c r="E353" s="32">
        <v>5000</v>
      </c>
      <c r="F353" s="32">
        <f t="shared" si="6"/>
        <v>1110811670.6099994</v>
      </c>
    </row>
    <row r="354" spans="1:6" x14ac:dyDescent="0.2">
      <c r="A354" s="35" t="s">
        <v>34</v>
      </c>
      <c r="B354" s="55">
        <v>3203</v>
      </c>
      <c r="C354" s="65" t="s">
        <v>154</v>
      </c>
      <c r="D354" s="32"/>
      <c r="E354" s="32">
        <v>14217.5</v>
      </c>
      <c r="F354" s="32">
        <f t="shared" si="6"/>
        <v>1110797453.1099994</v>
      </c>
    </row>
    <row r="355" spans="1:6" x14ac:dyDescent="0.2">
      <c r="A355" s="35" t="s">
        <v>34</v>
      </c>
      <c r="B355" s="55">
        <v>3207</v>
      </c>
      <c r="C355" s="65" t="s">
        <v>155</v>
      </c>
      <c r="D355" s="32"/>
      <c r="E355" s="32">
        <v>70433.25</v>
      </c>
      <c r="F355" s="32">
        <f t="shared" si="6"/>
        <v>1110727019.8599994</v>
      </c>
    </row>
    <row r="356" spans="1:6" x14ac:dyDescent="0.2">
      <c r="A356" s="35" t="s">
        <v>34</v>
      </c>
      <c r="B356" s="55">
        <v>3209</v>
      </c>
      <c r="C356" s="65" t="s">
        <v>155</v>
      </c>
      <c r="D356" s="32"/>
      <c r="E356" s="32">
        <v>15000</v>
      </c>
      <c r="F356" s="32">
        <f t="shared" si="6"/>
        <v>1110712019.8599994</v>
      </c>
    </row>
    <row r="357" spans="1:6" x14ac:dyDescent="0.2">
      <c r="A357" s="35" t="s">
        <v>34</v>
      </c>
      <c r="B357" s="55">
        <v>3222</v>
      </c>
      <c r="C357" s="65" t="s">
        <v>156</v>
      </c>
      <c r="D357" s="32"/>
      <c r="E357" s="32">
        <v>82080</v>
      </c>
      <c r="F357" s="32">
        <f t="shared" si="6"/>
        <v>1110629939.8599994</v>
      </c>
    </row>
    <row r="358" spans="1:6" x14ac:dyDescent="0.2">
      <c r="A358" s="35" t="s">
        <v>34</v>
      </c>
      <c r="B358" s="55">
        <v>3270</v>
      </c>
      <c r="C358" s="65" t="s">
        <v>157</v>
      </c>
      <c r="D358" s="32"/>
      <c r="E358" s="32">
        <v>2958471</v>
      </c>
      <c r="F358" s="32">
        <f t="shared" si="6"/>
        <v>1107671468.8599994</v>
      </c>
    </row>
    <row r="359" spans="1:6" x14ac:dyDescent="0.2">
      <c r="A359" s="35" t="s">
        <v>34</v>
      </c>
      <c r="B359" s="55">
        <v>3065</v>
      </c>
      <c r="C359" s="65" t="s">
        <v>158</v>
      </c>
      <c r="D359" s="32"/>
      <c r="E359" s="32">
        <v>14950</v>
      </c>
      <c r="F359" s="32">
        <f t="shared" si="6"/>
        <v>1107656518.8599994</v>
      </c>
    </row>
    <row r="360" spans="1:6" x14ac:dyDescent="0.2">
      <c r="A360" s="35" t="s">
        <v>34</v>
      </c>
      <c r="B360" s="55">
        <v>3152</v>
      </c>
      <c r="C360" s="65" t="s">
        <v>159</v>
      </c>
      <c r="D360" s="32"/>
      <c r="E360" s="32">
        <v>458333.33</v>
      </c>
      <c r="F360" s="32">
        <f t="shared" si="6"/>
        <v>1107198185.5299995</v>
      </c>
    </row>
    <row r="361" spans="1:6" x14ac:dyDescent="0.2">
      <c r="A361" s="35" t="s">
        <v>34</v>
      </c>
      <c r="B361" s="55">
        <v>3194</v>
      </c>
      <c r="C361" s="65" t="s">
        <v>160</v>
      </c>
      <c r="D361" s="32"/>
      <c r="E361" s="32">
        <v>3900</v>
      </c>
      <c r="F361" s="32">
        <f t="shared" si="6"/>
        <v>1107194285.5299995</v>
      </c>
    </row>
    <row r="362" spans="1:6" x14ac:dyDescent="0.2">
      <c r="A362" s="35" t="s">
        <v>34</v>
      </c>
      <c r="B362" s="55">
        <v>3231</v>
      </c>
      <c r="C362" s="65" t="s">
        <v>161</v>
      </c>
      <c r="D362" s="32"/>
      <c r="E362" s="32">
        <v>1972500</v>
      </c>
      <c r="F362" s="32">
        <f t="shared" si="6"/>
        <v>1105221785.5299995</v>
      </c>
    </row>
    <row r="363" spans="1:6" x14ac:dyDescent="0.2">
      <c r="A363" s="35" t="s">
        <v>34</v>
      </c>
      <c r="B363" s="55">
        <v>3081</v>
      </c>
      <c r="C363" s="65" t="s">
        <v>81</v>
      </c>
      <c r="D363" s="32"/>
      <c r="E363" s="32">
        <v>209317.25</v>
      </c>
      <c r="F363" s="32">
        <f t="shared" si="6"/>
        <v>1105012468.2799995</v>
      </c>
    </row>
    <row r="364" spans="1:6" x14ac:dyDescent="0.2">
      <c r="A364" s="35" t="s">
        <v>34</v>
      </c>
      <c r="B364" s="55">
        <v>3083</v>
      </c>
      <c r="C364" s="65" t="s">
        <v>104</v>
      </c>
      <c r="D364" s="32"/>
      <c r="E364" s="32">
        <v>57000</v>
      </c>
      <c r="F364" s="32">
        <f t="shared" si="6"/>
        <v>1104955468.2799995</v>
      </c>
    </row>
    <row r="365" spans="1:6" x14ac:dyDescent="0.2">
      <c r="A365" s="35" t="s">
        <v>34</v>
      </c>
      <c r="B365" s="55">
        <v>3359</v>
      </c>
      <c r="C365" s="65" t="s">
        <v>96</v>
      </c>
      <c r="D365" s="32"/>
      <c r="E365" s="32">
        <v>16830000</v>
      </c>
      <c r="F365" s="32">
        <f t="shared" si="6"/>
        <v>1088125468.2799995</v>
      </c>
    </row>
    <row r="366" spans="1:6" x14ac:dyDescent="0.2">
      <c r="A366" s="35" t="s">
        <v>35</v>
      </c>
      <c r="B366" s="55">
        <v>1120050262</v>
      </c>
      <c r="C366" s="65" t="s">
        <v>42</v>
      </c>
      <c r="D366" s="32">
        <v>154610</v>
      </c>
      <c r="E366" s="32"/>
      <c r="F366" s="32">
        <f t="shared" si="6"/>
        <v>1088280078.2799995</v>
      </c>
    </row>
    <row r="367" spans="1:6" x14ac:dyDescent="0.2">
      <c r="A367" s="35" t="s">
        <v>35</v>
      </c>
      <c r="B367" s="55">
        <v>1110060294</v>
      </c>
      <c r="C367" s="65" t="s">
        <v>42</v>
      </c>
      <c r="D367" s="32">
        <v>99620</v>
      </c>
      <c r="E367" s="32"/>
      <c r="F367" s="32">
        <f t="shared" si="6"/>
        <v>1088379698.2799995</v>
      </c>
    </row>
    <row r="368" spans="1:6" x14ac:dyDescent="0.2">
      <c r="A368" s="35" t="s">
        <v>35</v>
      </c>
      <c r="B368" s="33">
        <v>5100010265</v>
      </c>
      <c r="C368" s="65" t="s">
        <v>42</v>
      </c>
      <c r="D368" s="32">
        <v>114335</v>
      </c>
      <c r="E368" s="32"/>
      <c r="F368" s="32">
        <f t="shared" si="6"/>
        <v>1088494033.2799995</v>
      </c>
    </row>
    <row r="369" spans="1:6" x14ac:dyDescent="0.2">
      <c r="A369" s="35" t="s">
        <v>35</v>
      </c>
      <c r="B369" s="33">
        <v>2680040376</v>
      </c>
      <c r="C369" s="65" t="s">
        <v>42</v>
      </c>
      <c r="D369" s="32">
        <v>149010</v>
      </c>
      <c r="E369" s="32"/>
      <c r="F369" s="32">
        <f t="shared" si="6"/>
        <v>1088643043.2799995</v>
      </c>
    </row>
    <row r="370" spans="1:6" x14ac:dyDescent="0.2">
      <c r="A370" s="35" t="s">
        <v>35</v>
      </c>
      <c r="B370" s="33">
        <v>2780030282</v>
      </c>
      <c r="C370" s="65" t="s">
        <v>42</v>
      </c>
      <c r="D370" s="32">
        <v>164330</v>
      </c>
      <c r="E370" s="32"/>
      <c r="F370" s="32">
        <f t="shared" ref="F370:F433" si="7">+IF(A370="","",F369+D370-E370)</f>
        <v>1088807373.2799995</v>
      </c>
    </row>
    <row r="371" spans="1:6" x14ac:dyDescent="0.2">
      <c r="A371" s="35" t="s">
        <v>35</v>
      </c>
      <c r="B371" s="33">
        <v>2680040385</v>
      </c>
      <c r="C371" s="65" t="s">
        <v>42</v>
      </c>
      <c r="D371" s="32">
        <v>152210</v>
      </c>
      <c r="E371" s="32"/>
      <c r="F371" s="32">
        <f t="shared" si="7"/>
        <v>1088959583.2799995</v>
      </c>
    </row>
    <row r="372" spans="1:6" x14ac:dyDescent="0.2">
      <c r="A372" s="35" t="s">
        <v>35</v>
      </c>
      <c r="B372" s="33">
        <v>2680040413</v>
      </c>
      <c r="C372" s="65" t="s">
        <v>42</v>
      </c>
      <c r="D372" s="32">
        <v>66100</v>
      </c>
      <c r="E372" s="32"/>
      <c r="F372" s="32">
        <f t="shared" si="7"/>
        <v>1089025683.2799995</v>
      </c>
    </row>
    <row r="373" spans="1:6" x14ac:dyDescent="0.2">
      <c r="A373" s="35" t="s">
        <v>35</v>
      </c>
      <c r="B373" s="33">
        <v>6000050309</v>
      </c>
      <c r="C373" s="65" t="s">
        <v>42</v>
      </c>
      <c r="D373" s="32">
        <v>99400</v>
      </c>
      <c r="E373" s="32"/>
      <c r="F373" s="32">
        <f t="shared" si="7"/>
        <v>1089125083.2799995</v>
      </c>
    </row>
    <row r="374" spans="1:6" x14ac:dyDescent="0.2">
      <c r="A374" s="35" t="s">
        <v>35</v>
      </c>
      <c r="B374" s="33">
        <v>1540080156</v>
      </c>
      <c r="C374" s="65" t="s">
        <v>42</v>
      </c>
      <c r="D374" s="32">
        <v>95040</v>
      </c>
      <c r="E374" s="32"/>
      <c r="F374" s="32">
        <f t="shared" si="7"/>
        <v>1089220123.2799995</v>
      </c>
    </row>
    <row r="375" spans="1:6" x14ac:dyDescent="0.2">
      <c r="A375" s="35" t="s">
        <v>35</v>
      </c>
      <c r="B375" s="33">
        <v>3400020275</v>
      </c>
      <c r="C375" s="65" t="s">
        <v>42</v>
      </c>
      <c r="D375" s="32">
        <v>63860</v>
      </c>
      <c r="E375" s="32"/>
      <c r="F375" s="32">
        <f t="shared" si="7"/>
        <v>1089283983.2799995</v>
      </c>
    </row>
    <row r="376" spans="1:6" x14ac:dyDescent="0.2">
      <c r="A376" s="35" t="s">
        <v>35</v>
      </c>
      <c r="B376" s="33">
        <v>2860010247</v>
      </c>
      <c r="C376" s="65" t="s">
        <v>42</v>
      </c>
      <c r="D376" s="32">
        <v>40685</v>
      </c>
      <c r="E376" s="32"/>
      <c r="F376" s="32">
        <f t="shared" si="7"/>
        <v>1089324668.2799995</v>
      </c>
    </row>
    <row r="377" spans="1:6" x14ac:dyDescent="0.2">
      <c r="A377" s="35" t="s">
        <v>35</v>
      </c>
      <c r="B377" s="33">
        <v>3860040247</v>
      </c>
      <c r="C377" s="65" t="s">
        <v>42</v>
      </c>
      <c r="D377" s="32">
        <v>119000</v>
      </c>
      <c r="E377" s="32"/>
      <c r="F377" s="32">
        <f t="shared" si="7"/>
        <v>1089443668.2799995</v>
      </c>
    </row>
    <row r="378" spans="1:6" x14ac:dyDescent="0.2">
      <c r="A378" s="35" t="s">
        <v>35</v>
      </c>
      <c r="B378" s="33">
        <v>3860040251</v>
      </c>
      <c r="C378" s="65" t="s">
        <v>42</v>
      </c>
      <c r="D378" s="32">
        <v>164320</v>
      </c>
      <c r="E378" s="32"/>
      <c r="F378" s="32">
        <f t="shared" si="7"/>
        <v>1089607988.2799995</v>
      </c>
    </row>
    <row r="379" spans="1:6" x14ac:dyDescent="0.2">
      <c r="A379" s="35" t="s">
        <v>35</v>
      </c>
      <c r="B379" s="33">
        <v>2690070208</v>
      </c>
      <c r="C379" s="65" t="s">
        <v>42</v>
      </c>
      <c r="D379" s="32">
        <v>49760</v>
      </c>
      <c r="E379" s="32"/>
      <c r="F379" s="32">
        <f t="shared" si="7"/>
        <v>1089657748.2799995</v>
      </c>
    </row>
    <row r="380" spans="1:6" x14ac:dyDescent="0.2">
      <c r="A380" s="35" t="s">
        <v>35</v>
      </c>
      <c r="B380" s="33">
        <v>1630080267</v>
      </c>
      <c r="C380" s="65" t="s">
        <v>42</v>
      </c>
      <c r="D380" s="32">
        <v>1464160</v>
      </c>
      <c r="E380" s="32"/>
      <c r="F380" s="32">
        <f t="shared" si="7"/>
        <v>1091121908.2799995</v>
      </c>
    </row>
    <row r="381" spans="1:6" x14ac:dyDescent="0.2">
      <c r="A381" s="35" t="s">
        <v>35</v>
      </c>
      <c r="B381" s="33">
        <v>1630080270</v>
      </c>
      <c r="C381" s="65" t="s">
        <v>42</v>
      </c>
      <c r="D381" s="32">
        <v>1307621</v>
      </c>
      <c r="E381" s="32"/>
      <c r="F381" s="32">
        <f t="shared" si="7"/>
        <v>1092429529.2799995</v>
      </c>
    </row>
    <row r="382" spans="1:6" x14ac:dyDescent="0.2">
      <c r="A382" s="35" t="s">
        <v>35</v>
      </c>
      <c r="B382" s="33">
        <v>1630080273</v>
      </c>
      <c r="C382" s="65" t="s">
        <v>42</v>
      </c>
      <c r="D382" s="32">
        <v>518885</v>
      </c>
      <c r="E382" s="32"/>
      <c r="F382" s="32">
        <f t="shared" si="7"/>
        <v>1092948414.2799995</v>
      </c>
    </row>
    <row r="383" spans="1:6" x14ac:dyDescent="0.2">
      <c r="A383" s="35" t="s">
        <v>35</v>
      </c>
      <c r="B383" s="33">
        <v>1400060507</v>
      </c>
      <c r="C383" s="65" t="s">
        <v>42</v>
      </c>
      <c r="D383" s="32">
        <v>49750</v>
      </c>
      <c r="E383" s="32"/>
      <c r="F383" s="32">
        <f t="shared" si="7"/>
        <v>1092998164.2799995</v>
      </c>
    </row>
    <row r="384" spans="1:6" x14ac:dyDescent="0.2">
      <c r="A384" s="35" t="s">
        <v>35</v>
      </c>
      <c r="B384" s="33">
        <v>3430060390</v>
      </c>
      <c r="C384" s="65" t="s">
        <v>42</v>
      </c>
      <c r="D384" s="32">
        <v>175850</v>
      </c>
      <c r="E384" s="32"/>
      <c r="F384" s="32">
        <f t="shared" si="7"/>
        <v>1093174014.2799995</v>
      </c>
    </row>
    <row r="385" spans="1:6" x14ac:dyDescent="0.2">
      <c r="A385" s="35" t="s">
        <v>35</v>
      </c>
      <c r="B385" s="33">
        <v>3080080607</v>
      </c>
      <c r="C385" s="65" t="s">
        <v>42</v>
      </c>
      <c r="D385" s="32">
        <v>44920</v>
      </c>
      <c r="E385" s="32"/>
      <c r="F385" s="32">
        <f t="shared" si="7"/>
        <v>1093218934.2799995</v>
      </c>
    </row>
    <row r="386" spans="1:6" x14ac:dyDescent="0.2">
      <c r="A386" s="35" t="s">
        <v>35</v>
      </c>
      <c r="B386" s="55">
        <v>3219</v>
      </c>
      <c r="C386" s="65" t="s">
        <v>99</v>
      </c>
      <c r="D386" s="32"/>
      <c r="E386" s="32">
        <v>12000000</v>
      </c>
      <c r="F386" s="32">
        <f t="shared" si="7"/>
        <v>1081218934.2799995</v>
      </c>
    </row>
    <row r="387" spans="1:6" x14ac:dyDescent="0.2">
      <c r="A387" s="35" t="s">
        <v>36</v>
      </c>
      <c r="B387" s="33">
        <v>1010060036</v>
      </c>
      <c r="C387" s="65" t="s">
        <v>42</v>
      </c>
      <c r="D387" s="32">
        <v>181655</v>
      </c>
      <c r="E387" s="32"/>
      <c r="F387" s="32">
        <f t="shared" si="7"/>
        <v>1081400589.2799995</v>
      </c>
    </row>
    <row r="388" spans="1:6" x14ac:dyDescent="0.2">
      <c r="A388" s="35" t="s">
        <v>36</v>
      </c>
      <c r="B388" s="33">
        <v>1010060039</v>
      </c>
      <c r="C388" s="65" t="s">
        <v>42</v>
      </c>
      <c r="D388" s="32">
        <v>1240</v>
      </c>
      <c r="E388" s="32"/>
      <c r="F388" s="32">
        <f t="shared" si="7"/>
        <v>1081401829.2799995</v>
      </c>
    </row>
    <row r="389" spans="1:6" x14ac:dyDescent="0.2">
      <c r="A389" s="35" t="s">
        <v>36</v>
      </c>
      <c r="B389" s="33">
        <v>2700060037</v>
      </c>
      <c r="C389" s="65" t="s">
        <v>42</v>
      </c>
      <c r="D389" s="32">
        <v>153195</v>
      </c>
      <c r="E389" s="32"/>
      <c r="F389" s="32">
        <f t="shared" si="7"/>
        <v>1081555024.2799995</v>
      </c>
    </row>
    <row r="390" spans="1:6" x14ac:dyDescent="0.2">
      <c r="A390" s="35" t="s">
        <v>36</v>
      </c>
      <c r="B390" s="33">
        <v>2010040150</v>
      </c>
      <c r="C390" s="65" t="s">
        <v>42</v>
      </c>
      <c r="D390" s="32">
        <v>119295</v>
      </c>
      <c r="E390" s="32"/>
      <c r="F390" s="32">
        <f t="shared" si="7"/>
        <v>1081674319.2799995</v>
      </c>
    </row>
    <row r="391" spans="1:6" x14ac:dyDescent="0.2">
      <c r="A391" s="35" t="s">
        <v>36</v>
      </c>
      <c r="B391" s="33">
        <v>3640030127</v>
      </c>
      <c r="C391" s="65" t="s">
        <v>42</v>
      </c>
      <c r="D391" s="32">
        <v>277040</v>
      </c>
      <c r="E391" s="32"/>
      <c r="F391" s="32">
        <f t="shared" si="7"/>
        <v>1081951359.2799995</v>
      </c>
    </row>
    <row r="392" spans="1:6" x14ac:dyDescent="0.2">
      <c r="A392" s="35" t="s">
        <v>36</v>
      </c>
      <c r="B392" s="33">
        <v>1320040072</v>
      </c>
      <c r="C392" s="65" t="s">
        <v>42</v>
      </c>
      <c r="D392" s="32">
        <v>116490</v>
      </c>
      <c r="E392" s="32"/>
      <c r="F392" s="32">
        <f t="shared" si="7"/>
        <v>1082067849.2799995</v>
      </c>
    </row>
    <row r="393" spans="1:6" x14ac:dyDescent="0.2">
      <c r="A393" s="35" t="s">
        <v>36</v>
      </c>
      <c r="B393" s="33">
        <v>1630020346</v>
      </c>
      <c r="C393" s="65" t="s">
        <v>42</v>
      </c>
      <c r="D393" s="32">
        <v>409590</v>
      </c>
      <c r="E393" s="32"/>
      <c r="F393" s="32">
        <f t="shared" si="7"/>
        <v>1082477439.2799995</v>
      </c>
    </row>
    <row r="394" spans="1:6" x14ac:dyDescent="0.2">
      <c r="A394" s="35" t="s">
        <v>36</v>
      </c>
      <c r="B394" s="33">
        <v>1630020350</v>
      </c>
      <c r="C394" s="65" t="s">
        <v>42</v>
      </c>
      <c r="D394" s="32">
        <v>123686.5</v>
      </c>
      <c r="E394" s="32"/>
      <c r="F394" s="32">
        <f t="shared" si="7"/>
        <v>1082601125.7799995</v>
      </c>
    </row>
    <row r="395" spans="1:6" x14ac:dyDescent="0.2">
      <c r="A395" s="35">
        <v>46230</v>
      </c>
      <c r="B395" s="55">
        <v>3197</v>
      </c>
      <c r="C395" s="65" t="s">
        <v>162</v>
      </c>
      <c r="D395" s="32"/>
      <c r="E395" s="32">
        <v>65407.5</v>
      </c>
      <c r="F395" s="32">
        <f t="shared" si="7"/>
        <v>1082535718.2799995</v>
      </c>
    </row>
    <row r="396" spans="1:6" x14ac:dyDescent="0.2">
      <c r="A396" s="35">
        <v>46230</v>
      </c>
      <c r="B396" s="55">
        <v>3201</v>
      </c>
      <c r="C396" s="65" t="s">
        <v>155</v>
      </c>
      <c r="D396" s="32"/>
      <c r="E396" s="32">
        <v>72106.5</v>
      </c>
      <c r="F396" s="32">
        <f t="shared" si="7"/>
        <v>1082463611.7799995</v>
      </c>
    </row>
    <row r="397" spans="1:6" x14ac:dyDescent="0.2">
      <c r="A397" s="35">
        <v>46230</v>
      </c>
      <c r="B397" s="55">
        <v>3205</v>
      </c>
      <c r="C397" s="65" t="s">
        <v>154</v>
      </c>
      <c r="D397" s="32"/>
      <c r="E397" s="32">
        <v>5000</v>
      </c>
      <c r="F397" s="32">
        <f t="shared" si="7"/>
        <v>1082458611.7799995</v>
      </c>
    </row>
    <row r="398" spans="1:6" x14ac:dyDescent="0.2">
      <c r="A398" s="35">
        <v>46230</v>
      </c>
      <c r="B398" s="55">
        <v>3211</v>
      </c>
      <c r="C398" s="65" t="s">
        <v>155</v>
      </c>
      <c r="D398" s="32"/>
      <c r="E398" s="32">
        <v>16000</v>
      </c>
      <c r="F398" s="32">
        <f t="shared" si="7"/>
        <v>1082442611.7799995</v>
      </c>
    </row>
    <row r="399" spans="1:6" x14ac:dyDescent="0.2">
      <c r="A399" s="35">
        <v>46230</v>
      </c>
      <c r="B399" s="55">
        <v>3224</v>
      </c>
      <c r="C399" s="65" t="s">
        <v>81</v>
      </c>
      <c r="D399" s="32"/>
      <c r="E399" s="32">
        <v>131402.75</v>
      </c>
      <c r="F399" s="32">
        <f t="shared" si="7"/>
        <v>1082311209.0299995</v>
      </c>
    </row>
    <row r="400" spans="1:6" x14ac:dyDescent="0.2">
      <c r="A400" s="35">
        <v>46230</v>
      </c>
      <c r="B400" s="55">
        <v>3226</v>
      </c>
      <c r="C400" s="65" t="s">
        <v>81</v>
      </c>
      <c r="D400" s="32"/>
      <c r="E400" s="32">
        <v>38000</v>
      </c>
      <c r="F400" s="32">
        <f t="shared" si="7"/>
        <v>1082273209.0299995</v>
      </c>
    </row>
    <row r="401" spans="1:6" x14ac:dyDescent="0.2">
      <c r="A401" s="35">
        <v>46231</v>
      </c>
      <c r="B401" s="55">
        <v>3287</v>
      </c>
      <c r="C401" s="65" t="s">
        <v>155</v>
      </c>
      <c r="D401" s="32"/>
      <c r="E401" s="32">
        <v>242118</v>
      </c>
      <c r="F401" s="32">
        <f t="shared" si="7"/>
        <v>1082031091.0299995</v>
      </c>
    </row>
    <row r="402" spans="1:6" x14ac:dyDescent="0.2">
      <c r="A402" s="35">
        <v>46230</v>
      </c>
      <c r="B402" s="55">
        <v>3305</v>
      </c>
      <c r="C402" s="65" t="s">
        <v>155</v>
      </c>
      <c r="D402" s="32"/>
      <c r="E402" s="32">
        <v>45000</v>
      </c>
      <c r="F402" s="32">
        <f t="shared" si="7"/>
        <v>1081986091.0299995</v>
      </c>
    </row>
    <row r="403" spans="1:6" x14ac:dyDescent="0.2">
      <c r="A403" s="35">
        <v>46231</v>
      </c>
      <c r="B403" s="55">
        <v>3311</v>
      </c>
      <c r="C403" s="65" t="s">
        <v>163</v>
      </c>
      <c r="D403" s="32"/>
      <c r="E403" s="32">
        <v>404470</v>
      </c>
      <c r="F403" s="32">
        <f t="shared" si="7"/>
        <v>1081581621.0299995</v>
      </c>
    </row>
    <row r="404" spans="1:6" x14ac:dyDescent="0.2">
      <c r="A404" s="35">
        <v>46230</v>
      </c>
      <c r="B404" s="55">
        <v>3313</v>
      </c>
      <c r="C404" s="65" t="s">
        <v>164</v>
      </c>
      <c r="D404" s="32"/>
      <c r="E404" s="32">
        <v>29000</v>
      </c>
      <c r="F404" s="32">
        <f t="shared" si="7"/>
        <v>1081552621.0299995</v>
      </c>
    </row>
    <row r="405" spans="1:6" x14ac:dyDescent="0.2">
      <c r="A405" s="35">
        <v>46230</v>
      </c>
      <c r="B405" s="55">
        <v>3212</v>
      </c>
      <c r="C405" s="65" t="s">
        <v>165</v>
      </c>
      <c r="D405" s="32"/>
      <c r="E405" s="32">
        <v>41300</v>
      </c>
      <c r="F405" s="32">
        <f t="shared" si="7"/>
        <v>1081511321.0299995</v>
      </c>
    </row>
    <row r="406" spans="1:6" x14ac:dyDescent="0.2">
      <c r="A406" s="35">
        <v>46230</v>
      </c>
      <c r="B406" s="55">
        <v>3249</v>
      </c>
      <c r="C406" s="65" t="s">
        <v>166</v>
      </c>
      <c r="D406" s="32"/>
      <c r="E406" s="32">
        <v>695955</v>
      </c>
      <c r="F406" s="32">
        <f t="shared" si="7"/>
        <v>1080815366.0299995</v>
      </c>
    </row>
    <row r="407" spans="1:6" x14ac:dyDescent="0.2">
      <c r="A407" s="35">
        <v>46230</v>
      </c>
      <c r="B407" s="55">
        <v>3251</v>
      </c>
      <c r="C407" s="65" t="s">
        <v>167</v>
      </c>
      <c r="D407" s="32"/>
      <c r="E407" s="32">
        <v>6693750</v>
      </c>
      <c r="F407" s="32">
        <f t="shared" si="7"/>
        <v>1074121616.0299995</v>
      </c>
    </row>
    <row r="408" spans="1:6" x14ac:dyDescent="0.2">
      <c r="A408" s="35">
        <v>46230</v>
      </c>
      <c r="B408" s="55">
        <v>3253</v>
      </c>
      <c r="C408" s="65" t="s">
        <v>168</v>
      </c>
      <c r="D408" s="32"/>
      <c r="E408" s="32">
        <v>3046400</v>
      </c>
      <c r="F408" s="32">
        <f t="shared" si="7"/>
        <v>1071075216.0299995</v>
      </c>
    </row>
    <row r="409" spans="1:6" x14ac:dyDescent="0.2">
      <c r="A409" s="35">
        <v>46231</v>
      </c>
      <c r="B409" s="55">
        <v>3265</v>
      </c>
      <c r="C409" s="65" t="s">
        <v>169</v>
      </c>
      <c r="D409" s="32"/>
      <c r="E409" s="32">
        <v>935029.78</v>
      </c>
      <c r="F409" s="32">
        <f t="shared" si="7"/>
        <v>1070140186.2499995</v>
      </c>
    </row>
    <row r="410" spans="1:6" x14ac:dyDescent="0.2">
      <c r="A410" s="35">
        <v>46231</v>
      </c>
      <c r="B410" s="55">
        <v>3272</v>
      </c>
      <c r="C410" s="65" t="s">
        <v>170</v>
      </c>
      <c r="D410" s="32"/>
      <c r="E410" s="32">
        <v>11316900</v>
      </c>
      <c r="F410" s="32">
        <f t="shared" si="7"/>
        <v>1058823286.2499995</v>
      </c>
    </row>
    <row r="411" spans="1:6" x14ac:dyDescent="0.2">
      <c r="A411" s="35">
        <v>46230</v>
      </c>
      <c r="B411" s="55">
        <v>3307</v>
      </c>
      <c r="C411" s="65" t="s">
        <v>171</v>
      </c>
      <c r="D411" s="32"/>
      <c r="E411" s="32">
        <v>138313.99</v>
      </c>
      <c r="F411" s="32">
        <f t="shared" si="7"/>
        <v>1058684972.2599995</v>
      </c>
    </row>
    <row r="412" spans="1:6" x14ac:dyDescent="0.2">
      <c r="A412" s="35">
        <v>46231</v>
      </c>
      <c r="B412" s="55">
        <v>3283</v>
      </c>
      <c r="C412" s="65" t="s">
        <v>172</v>
      </c>
      <c r="D412" s="32"/>
      <c r="E412" s="32">
        <v>3080000</v>
      </c>
      <c r="F412" s="32">
        <f t="shared" si="7"/>
        <v>1055604972.2599995</v>
      </c>
    </row>
    <row r="413" spans="1:6" x14ac:dyDescent="0.2">
      <c r="A413" s="35" t="s">
        <v>37</v>
      </c>
      <c r="B413" s="55">
        <v>3640030343</v>
      </c>
      <c r="C413" s="65" t="s">
        <v>42</v>
      </c>
      <c r="D413" s="32">
        <v>171405</v>
      </c>
      <c r="E413" s="32"/>
      <c r="F413" s="32">
        <f t="shared" si="7"/>
        <v>1055776377.2599995</v>
      </c>
    </row>
    <row r="414" spans="1:6" x14ac:dyDescent="0.2">
      <c r="A414" s="35" t="s">
        <v>37</v>
      </c>
      <c r="B414" s="33">
        <v>3640030357</v>
      </c>
      <c r="C414" s="65" t="s">
        <v>42</v>
      </c>
      <c r="D414" s="32">
        <v>133036</v>
      </c>
      <c r="E414" s="32"/>
      <c r="F414" s="32">
        <f t="shared" si="7"/>
        <v>1055909413.2599995</v>
      </c>
    </row>
    <row r="415" spans="1:6" x14ac:dyDescent="0.2">
      <c r="A415" s="35" t="s">
        <v>38</v>
      </c>
      <c r="B415" s="33">
        <v>2730020135</v>
      </c>
      <c r="C415" s="65" t="s">
        <v>42</v>
      </c>
      <c r="D415" s="32">
        <v>175200</v>
      </c>
      <c r="E415" s="32"/>
      <c r="F415" s="32">
        <f t="shared" si="7"/>
        <v>1056084613.2599995</v>
      </c>
    </row>
    <row r="416" spans="1:6" x14ac:dyDescent="0.2">
      <c r="A416" s="35" t="s">
        <v>38</v>
      </c>
      <c r="B416" s="33">
        <v>3760010141</v>
      </c>
      <c r="C416" s="65" t="s">
        <v>42</v>
      </c>
      <c r="D416" s="32">
        <v>151240</v>
      </c>
      <c r="E416" s="32"/>
      <c r="F416" s="32">
        <f t="shared" si="7"/>
        <v>1056235853.2599995</v>
      </c>
    </row>
    <row r="417" spans="1:6" x14ac:dyDescent="0.2">
      <c r="A417" s="35" t="s">
        <v>38</v>
      </c>
      <c r="B417" s="33">
        <v>1110060200</v>
      </c>
      <c r="C417" s="65" t="s">
        <v>42</v>
      </c>
      <c r="D417" s="32">
        <v>49270</v>
      </c>
      <c r="E417" s="32"/>
      <c r="F417" s="32">
        <f t="shared" si="7"/>
        <v>1056285123.2599995</v>
      </c>
    </row>
    <row r="418" spans="1:6" x14ac:dyDescent="0.2">
      <c r="A418" s="35" t="s">
        <v>38</v>
      </c>
      <c r="B418" s="33">
        <v>5100040250</v>
      </c>
      <c r="C418" s="65" t="s">
        <v>42</v>
      </c>
      <c r="D418" s="32">
        <v>140090</v>
      </c>
      <c r="E418" s="32"/>
      <c r="F418" s="32">
        <f t="shared" si="7"/>
        <v>1056425213.2599995</v>
      </c>
    </row>
    <row r="419" spans="1:6" x14ac:dyDescent="0.2">
      <c r="A419" s="35" t="s">
        <v>38</v>
      </c>
      <c r="B419" s="33">
        <v>2680040229</v>
      </c>
      <c r="C419" s="65" t="s">
        <v>42</v>
      </c>
      <c r="D419" s="32">
        <v>167815</v>
      </c>
      <c r="E419" s="32"/>
      <c r="F419" s="32">
        <f t="shared" si="7"/>
        <v>1056593028.2599995</v>
      </c>
    </row>
    <row r="420" spans="1:6" x14ac:dyDescent="0.2">
      <c r="A420" s="35" t="s">
        <v>38</v>
      </c>
      <c r="B420" s="33">
        <v>2680040232</v>
      </c>
      <c r="C420" s="65" t="s">
        <v>42</v>
      </c>
      <c r="D420" s="32">
        <v>90185</v>
      </c>
      <c r="E420" s="32"/>
      <c r="F420" s="32">
        <f t="shared" si="7"/>
        <v>1056683213.2599995</v>
      </c>
    </row>
    <row r="421" spans="1:6" x14ac:dyDescent="0.2">
      <c r="A421" s="35" t="s">
        <v>38</v>
      </c>
      <c r="B421" s="33">
        <v>2680040250</v>
      </c>
      <c r="C421" s="65" t="s">
        <v>42</v>
      </c>
      <c r="D421" s="32">
        <v>1500</v>
      </c>
      <c r="E421" s="32"/>
      <c r="F421" s="32">
        <f t="shared" si="7"/>
        <v>1056684713.2599995</v>
      </c>
    </row>
    <row r="422" spans="1:6" x14ac:dyDescent="0.2">
      <c r="A422" s="35" t="s">
        <v>38</v>
      </c>
      <c r="B422" s="33">
        <v>2690070235</v>
      </c>
      <c r="C422" s="65" t="s">
        <v>42</v>
      </c>
      <c r="D422" s="32">
        <v>87760</v>
      </c>
      <c r="E422" s="32"/>
      <c r="F422" s="32">
        <f t="shared" si="7"/>
        <v>1056772473.2599995</v>
      </c>
    </row>
    <row r="423" spans="1:6" x14ac:dyDescent="0.2">
      <c r="A423" s="35" t="s">
        <v>38</v>
      </c>
      <c r="B423" s="33">
        <v>3860010183</v>
      </c>
      <c r="C423" s="65" t="s">
        <v>42</v>
      </c>
      <c r="D423" s="32">
        <v>125300</v>
      </c>
      <c r="E423" s="32"/>
      <c r="F423" s="32">
        <f t="shared" si="7"/>
        <v>1056897773.2599995</v>
      </c>
    </row>
    <row r="424" spans="1:6" x14ac:dyDescent="0.2">
      <c r="A424" s="35" t="s">
        <v>38</v>
      </c>
      <c r="B424" s="33">
        <v>3860010186</v>
      </c>
      <c r="C424" s="65" t="s">
        <v>42</v>
      </c>
      <c r="D424" s="32">
        <v>146050</v>
      </c>
      <c r="E424" s="32"/>
      <c r="F424" s="32">
        <f t="shared" si="7"/>
        <v>1057043823.2599995</v>
      </c>
    </row>
    <row r="425" spans="1:6" x14ac:dyDescent="0.2">
      <c r="A425" s="35" t="s">
        <v>38</v>
      </c>
      <c r="B425" s="33">
        <v>800040280</v>
      </c>
      <c r="C425" s="65" t="s">
        <v>42</v>
      </c>
      <c r="D425" s="32">
        <v>37225</v>
      </c>
      <c r="E425" s="32"/>
      <c r="F425" s="32">
        <f t="shared" si="7"/>
        <v>1057081048.2599995</v>
      </c>
    </row>
    <row r="426" spans="1:6" x14ac:dyDescent="0.2">
      <c r="A426" s="35" t="s">
        <v>38</v>
      </c>
      <c r="B426" s="33">
        <v>1010040303</v>
      </c>
      <c r="C426" s="65" t="s">
        <v>42</v>
      </c>
      <c r="D426" s="32">
        <v>166680</v>
      </c>
      <c r="E426" s="32"/>
      <c r="F426" s="32">
        <f t="shared" si="7"/>
        <v>1057247728.2599995</v>
      </c>
    </row>
    <row r="427" spans="1:6" x14ac:dyDescent="0.2">
      <c r="A427" s="35" t="s">
        <v>38</v>
      </c>
      <c r="B427" s="33">
        <v>1010040310</v>
      </c>
      <c r="C427" s="65" t="s">
        <v>42</v>
      </c>
      <c r="D427" s="32">
        <v>560</v>
      </c>
      <c r="E427" s="32"/>
      <c r="F427" s="32">
        <f t="shared" si="7"/>
        <v>1057248288.2599995</v>
      </c>
    </row>
    <row r="428" spans="1:6" x14ac:dyDescent="0.2">
      <c r="A428" s="35" t="s">
        <v>38</v>
      </c>
      <c r="B428" s="33">
        <v>1320030413</v>
      </c>
      <c r="C428" s="65" t="s">
        <v>42</v>
      </c>
      <c r="D428" s="32">
        <v>93900</v>
      </c>
      <c r="E428" s="32"/>
      <c r="F428" s="32">
        <f t="shared" si="7"/>
        <v>1057342188.2599995</v>
      </c>
    </row>
    <row r="429" spans="1:6" x14ac:dyDescent="0.2">
      <c r="A429" s="35" t="s">
        <v>38</v>
      </c>
      <c r="B429" s="33">
        <v>6000020339</v>
      </c>
      <c r="C429" s="65" t="s">
        <v>42</v>
      </c>
      <c r="D429" s="32">
        <v>107690</v>
      </c>
      <c r="E429" s="32"/>
      <c r="F429" s="32">
        <f t="shared" si="7"/>
        <v>1057449878.2599995</v>
      </c>
    </row>
    <row r="430" spans="1:6" x14ac:dyDescent="0.2">
      <c r="A430" s="35" t="s">
        <v>38</v>
      </c>
      <c r="B430" s="33">
        <v>1400050385</v>
      </c>
      <c r="C430" s="65" t="s">
        <v>42</v>
      </c>
      <c r="D430" s="32">
        <v>59920</v>
      </c>
      <c r="E430" s="32"/>
      <c r="F430" s="32">
        <f t="shared" si="7"/>
        <v>1057509798.2599995</v>
      </c>
    </row>
    <row r="431" spans="1:6" x14ac:dyDescent="0.2">
      <c r="A431" s="35" t="s">
        <v>38</v>
      </c>
      <c r="B431" s="33">
        <v>610040397</v>
      </c>
      <c r="C431" s="65" t="s">
        <v>42</v>
      </c>
      <c r="D431" s="32">
        <v>100950</v>
      </c>
      <c r="E431" s="32"/>
      <c r="F431" s="32">
        <f t="shared" si="7"/>
        <v>1057610748.2599995</v>
      </c>
    </row>
    <row r="432" spans="1:6" x14ac:dyDescent="0.2">
      <c r="A432" s="35" t="s">
        <v>38</v>
      </c>
      <c r="B432" s="33">
        <v>2700070054</v>
      </c>
      <c r="C432" s="65" t="s">
        <v>42</v>
      </c>
      <c r="D432" s="32">
        <v>175965</v>
      </c>
      <c r="E432" s="32"/>
      <c r="F432" s="32">
        <f t="shared" si="7"/>
        <v>1057786713.2599995</v>
      </c>
    </row>
    <row r="433" spans="1:6" x14ac:dyDescent="0.2">
      <c r="A433" s="35" t="s">
        <v>38</v>
      </c>
      <c r="B433" s="33">
        <v>2860040555</v>
      </c>
      <c r="C433" s="65" t="s">
        <v>42</v>
      </c>
      <c r="D433" s="32">
        <v>53270</v>
      </c>
      <c r="E433" s="32"/>
      <c r="F433" s="32">
        <f t="shared" si="7"/>
        <v>1057839983.2599995</v>
      </c>
    </row>
    <row r="434" spans="1:6" x14ac:dyDescent="0.2">
      <c r="A434" s="35" t="s">
        <v>38</v>
      </c>
      <c r="B434" s="33">
        <v>1310090350</v>
      </c>
      <c r="C434" s="65" t="s">
        <v>42</v>
      </c>
      <c r="D434" s="32">
        <v>71275</v>
      </c>
      <c r="E434" s="32"/>
      <c r="F434" s="32">
        <f t="shared" ref="F434:F488" si="8">+IF(A434="","",F433+D434-E434)</f>
        <v>1057911258.2599995</v>
      </c>
    </row>
    <row r="435" spans="1:6" x14ac:dyDescent="0.2">
      <c r="A435" s="35" t="s">
        <v>38</v>
      </c>
      <c r="B435" s="33">
        <v>450020607</v>
      </c>
      <c r="C435" s="65" t="s">
        <v>42</v>
      </c>
      <c r="D435" s="32">
        <v>65880</v>
      </c>
      <c r="E435" s="32"/>
      <c r="F435" s="32">
        <f t="shared" si="8"/>
        <v>1057977138.2599995</v>
      </c>
    </row>
    <row r="436" spans="1:6" x14ac:dyDescent="0.2">
      <c r="A436" s="35" t="s">
        <v>38</v>
      </c>
      <c r="B436" s="33">
        <v>3020070436</v>
      </c>
      <c r="C436" s="65" t="s">
        <v>42</v>
      </c>
      <c r="D436" s="32">
        <v>37880</v>
      </c>
      <c r="E436" s="32"/>
      <c r="F436" s="32">
        <f t="shared" si="8"/>
        <v>1058015018.2599995</v>
      </c>
    </row>
    <row r="437" spans="1:6" x14ac:dyDescent="0.2">
      <c r="A437" s="35" t="s">
        <v>38</v>
      </c>
      <c r="B437" s="33">
        <v>3430020450</v>
      </c>
      <c r="C437" s="65" t="s">
        <v>42</v>
      </c>
      <c r="D437" s="32">
        <v>101975</v>
      </c>
      <c r="E437" s="32"/>
      <c r="F437" s="32">
        <f t="shared" si="8"/>
        <v>1058116993.2599995</v>
      </c>
    </row>
    <row r="438" spans="1:6" x14ac:dyDescent="0.2">
      <c r="A438" s="35" t="s">
        <v>38</v>
      </c>
      <c r="B438" s="33">
        <v>1540050395</v>
      </c>
      <c r="C438" s="65" t="s">
        <v>42</v>
      </c>
      <c r="D438" s="32">
        <v>54310</v>
      </c>
      <c r="E438" s="32"/>
      <c r="F438" s="32">
        <f t="shared" si="8"/>
        <v>1058171303.2599995</v>
      </c>
    </row>
    <row r="439" spans="1:6" x14ac:dyDescent="0.2">
      <c r="A439" s="35" t="s">
        <v>38</v>
      </c>
      <c r="B439" s="33">
        <v>3400070325</v>
      </c>
      <c r="C439" s="65" t="s">
        <v>42</v>
      </c>
      <c r="D439" s="32">
        <v>188750</v>
      </c>
      <c r="E439" s="32"/>
      <c r="F439" s="32">
        <f t="shared" si="8"/>
        <v>1058360053.2599995</v>
      </c>
    </row>
    <row r="440" spans="1:6" x14ac:dyDescent="0.2">
      <c r="A440" s="35" t="s">
        <v>38</v>
      </c>
      <c r="B440" s="33">
        <v>910090591</v>
      </c>
      <c r="C440" s="65" t="s">
        <v>42</v>
      </c>
      <c r="D440" s="32">
        <v>32095</v>
      </c>
      <c r="E440" s="32"/>
      <c r="F440" s="32">
        <f t="shared" si="8"/>
        <v>1058392148.2599995</v>
      </c>
    </row>
    <row r="441" spans="1:6" x14ac:dyDescent="0.2">
      <c r="A441" s="35" t="s">
        <v>38</v>
      </c>
      <c r="B441" s="33">
        <v>3460050655</v>
      </c>
      <c r="C441" s="65" t="s">
        <v>42</v>
      </c>
      <c r="D441" s="32">
        <v>96790</v>
      </c>
      <c r="E441" s="32"/>
      <c r="F441" s="32">
        <f t="shared" si="8"/>
        <v>1058488938.2599995</v>
      </c>
    </row>
    <row r="442" spans="1:6" x14ac:dyDescent="0.2">
      <c r="A442" s="35" t="s">
        <v>38</v>
      </c>
      <c r="B442" s="33">
        <v>3640030581</v>
      </c>
      <c r="C442" s="65" t="s">
        <v>42</v>
      </c>
      <c r="D442" s="32">
        <v>2400</v>
      </c>
      <c r="E442" s="32"/>
      <c r="F442" s="32">
        <f t="shared" si="8"/>
        <v>1058491338.2599995</v>
      </c>
    </row>
    <row r="443" spans="1:6" x14ac:dyDescent="0.2">
      <c r="A443" s="35" t="s">
        <v>38</v>
      </c>
      <c r="B443" s="33">
        <v>3640030584</v>
      </c>
      <c r="C443" s="65" t="s">
        <v>42</v>
      </c>
      <c r="D443" s="32">
        <v>121580</v>
      </c>
      <c r="E443" s="32"/>
      <c r="F443" s="32">
        <f t="shared" si="8"/>
        <v>1058612918.2599995</v>
      </c>
    </row>
    <row r="444" spans="1:6" x14ac:dyDescent="0.2">
      <c r="A444" s="35" t="s">
        <v>38</v>
      </c>
      <c r="B444" s="33">
        <v>3260011188</v>
      </c>
      <c r="C444" s="65" t="s">
        <v>42</v>
      </c>
      <c r="D444" s="32">
        <v>155020</v>
      </c>
      <c r="E444" s="32"/>
      <c r="F444" s="32">
        <f t="shared" si="8"/>
        <v>1058767938.2599995</v>
      </c>
    </row>
    <row r="445" spans="1:6" x14ac:dyDescent="0.2">
      <c r="A445" s="35" t="s">
        <v>38</v>
      </c>
      <c r="B445" s="33">
        <v>3640030597</v>
      </c>
      <c r="C445" s="65" t="s">
        <v>42</v>
      </c>
      <c r="D445" s="32">
        <v>350306</v>
      </c>
      <c r="E445" s="32"/>
      <c r="F445" s="32">
        <f t="shared" si="8"/>
        <v>1059118244.2599995</v>
      </c>
    </row>
    <row r="446" spans="1:6" x14ac:dyDescent="0.2">
      <c r="A446" s="35" t="s">
        <v>38</v>
      </c>
      <c r="B446" s="33">
        <v>3060020404</v>
      </c>
      <c r="C446" s="65" t="s">
        <v>42</v>
      </c>
      <c r="D446" s="32">
        <v>105550</v>
      </c>
      <c r="E446" s="32"/>
      <c r="F446" s="32">
        <f t="shared" si="8"/>
        <v>1059223794.2599995</v>
      </c>
    </row>
    <row r="447" spans="1:6" x14ac:dyDescent="0.2">
      <c r="A447" s="35" t="s">
        <v>38</v>
      </c>
      <c r="B447" s="33">
        <v>1120050916</v>
      </c>
      <c r="C447" s="65" t="s">
        <v>42</v>
      </c>
      <c r="D447" s="32">
        <v>110470</v>
      </c>
      <c r="E447" s="32"/>
      <c r="F447" s="32">
        <f t="shared" si="8"/>
        <v>1059334264.2599995</v>
      </c>
    </row>
    <row r="448" spans="1:6" x14ac:dyDescent="0.2">
      <c r="A448" s="35" t="s">
        <v>39</v>
      </c>
      <c r="B448" s="33">
        <v>1020010055</v>
      </c>
      <c r="C448" s="65" t="s">
        <v>42</v>
      </c>
      <c r="D448" s="32">
        <v>143320</v>
      </c>
      <c r="E448" s="32"/>
      <c r="F448" s="32">
        <f t="shared" si="8"/>
        <v>1059477584.2599995</v>
      </c>
    </row>
    <row r="449" spans="1:6" x14ac:dyDescent="0.2">
      <c r="A449" s="35" t="s">
        <v>39</v>
      </c>
      <c r="B449" s="33">
        <v>3800050178</v>
      </c>
      <c r="C449" s="65" t="s">
        <v>42</v>
      </c>
      <c r="D449" s="32">
        <v>46000</v>
      </c>
      <c r="E449" s="32"/>
      <c r="F449" s="32">
        <f t="shared" si="8"/>
        <v>1059523584.2599995</v>
      </c>
    </row>
    <row r="450" spans="1:6" x14ac:dyDescent="0.2">
      <c r="A450" s="35" t="s">
        <v>39</v>
      </c>
      <c r="B450" s="33">
        <v>1630010141</v>
      </c>
      <c r="C450" s="65" t="s">
        <v>42</v>
      </c>
      <c r="D450" s="32">
        <v>994402</v>
      </c>
      <c r="E450" s="32"/>
      <c r="F450" s="32">
        <f t="shared" si="8"/>
        <v>1060517986.2599995</v>
      </c>
    </row>
    <row r="451" spans="1:6" x14ac:dyDescent="0.2">
      <c r="A451" s="35" t="s">
        <v>39</v>
      </c>
      <c r="B451" s="33">
        <v>1630010144</v>
      </c>
      <c r="C451" s="65" t="s">
        <v>42</v>
      </c>
      <c r="D451" s="32">
        <v>101200</v>
      </c>
      <c r="E451" s="32"/>
      <c r="F451" s="32">
        <f t="shared" si="8"/>
        <v>1060619186.2599995</v>
      </c>
    </row>
    <row r="452" spans="1:6" x14ac:dyDescent="0.2">
      <c r="A452" s="35" t="s">
        <v>39</v>
      </c>
      <c r="B452" s="33">
        <v>1630010147</v>
      </c>
      <c r="C452" s="65" t="s">
        <v>42</v>
      </c>
      <c r="D452" s="32">
        <v>1202137</v>
      </c>
      <c r="E452" s="32"/>
      <c r="F452" s="32">
        <f t="shared" si="8"/>
        <v>1061821323.2599995</v>
      </c>
    </row>
    <row r="453" spans="1:6" x14ac:dyDescent="0.2">
      <c r="A453" s="35" t="s">
        <v>39</v>
      </c>
      <c r="B453" s="33">
        <v>1630010150</v>
      </c>
      <c r="C453" s="65" t="s">
        <v>42</v>
      </c>
      <c r="D453" s="32">
        <v>1035393</v>
      </c>
      <c r="E453" s="32"/>
      <c r="F453" s="32">
        <f t="shared" si="8"/>
        <v>1062856716.2599995</v>
      </c>
    </row>
    <row r="454" spans="1:6" x14ac:dyDescent="0.2">
      <c r="A454" s="35" t="s">
        <v>39</v>
      </c>
      <c r="B454" s="33">
        <v>1630010153</v>
      </c>
      <c r="C454" s="65" t="s">
        <v>42</v>
      </c>
      <c r="D454" s="32">
        <v>108509</v>
      </c>
      <c r="E454" s="32"/>
      <c r="F454" s="32">
        <f t="shared" si="8"/>
        <v>1062965225.2599995</v>
      </c>
    </row>
    <row r="455" spans="1:6" x14ac:dyDescent="0.2">
      <c r="A455" s="35" t="s">
        <v>39</v>
      </c>
      <c r="B455" s="33">
        <v>1630010156</v>
      </c>
      <c r="C455" s="65" t="s">
        <v>42</v>
      </c>
      <c r="D455" s="32">
        <v>128690</v>
      </c>
      <c r="E455" s="32"/>
      <c r="F455" s="32">
        <f t="shared" si="8"/>
        <v>1063093915.2599995</v>
      </c>
    </row>
    <row r="456" spans="1:6" x14ac:dyDescent="0.2">
      <c r="A456" s="35" t="s">
        <v>39</v>
      </c>
      <c r="B456" s="33">
        <v>2680040320</v>
      </c>
      <c r="C456" s="65" t="s">
        <v>42</v>
      </c>
      <c r="D456" s="32">
        <v>213415</v>
      </c>
      <c r="E456" s="32"/>
      <c r="F456" s="32">
        <f t="shared" si="8"/>
        <v>1063307330.2599995</v>
      </c>
    </row>
    <row r="457" spans="1:6" x14ac:dyDescent="0.2">
      <c r="A457" s="35" t="s">
        <v>39</v>
      </c>
      <c r="B457" s="33">
        <v>3200010180</v>
      </c>
      <c r="C457" s="65" t="s">
        <v>42</v>
      </c>
      <c r="D457" s="32">
        <v>70440</v>
      </c>
      <c r="E457" s="32"/>
      <c r="F457" s="32">
        <f t="shared" si="8"/>
        <v>1063377770.2599995</v>
      </c>
    </row>
    <row r="458" spans="1:6" x14ac:dyDescent="0.2">
      <c r="A458" s="35" t="s">
        <v>39</v>
      </c>
      <c r="B458" s="55">
        <v>3274</v>
      </c>
      <c r="C458" s="65" t="s">
        <v>173</v>
      </c>
      <c r="D458" s="32"/>
      <c r="E458" s="32">
        <v>1585212</v>
      </c>
      <c r="F458" s="32">
        <f t="shared" si="8"/>
        <v>1061792558.2599995</v>
      </c>
    </row>
    <row r="459" spans="1:6" x14ac:dyDescent="0.2">
      <c r="A459" s="35" t="s">
        <v>40</v>
      </c>
      <c r="B459" s="33">
        <v>1540010126</v>
      </c>
      <c r="C459" s="65" t="s">
        <v>42</v>
      </c>
      <c r="D459" s="32">
        <v>65170</v>
      </c>
      <c r="E459" s="32"/>
      <c r="F459" s="32">
        <f t="shared" si="8"/>
        <v>1061857728.2599995</v>
      </c>
    </row>
    <row r="460" spans="1:6" x14ac:dyDescent="0.2">
      <c r="A460" s="35" t="s">
        <v>40</v>
      </c>
      <c r="B460" s="33">
        <v>6000020174</v>
      </c>
      <c r="C460" s="65" t="s">
        <v>42</v>
      </c>
      <c r="D460" s="32">
        <v>102880</v>
      </c>
      <c r="E460" s="32"/>
      <c r="F460" s="32">
        <f t="shared" si="8"/>
        <v>1061960608.2599995</v>
      </c>
    </row>
    <row r="461" spans="1:6" x14ac:dyDescent="0.2">
      <c r="A461" s="35" t="s">
        <v>40</v>
      </c>
      <c r="B461" s="33">
        <v>3760060141</v>
      </c>
      <c r="C461" s="65" t="s">
        <v>42</v>
      </c>
      <c r="D461" s="32">
        <v>122590</v>
      </c>
      <c r="E461" s="32"/>
      <c r="F461" s="32">
        <f t="shared" si="8"/>
        <v>1062083198.2599995</v>
      </c>
    </row>
    <row r="462" spans="1:6" x14ac:dyDescent="0.2">
      <c r="A462" s="35" t="s">
        <v>40</v>
      </c>
      <c r="B462" s="33">
        <v>2690010147</v>
      </c>
      <c r="C462" s="65" t="s">
        <v>42</v>
      </c>
      <c r="D462" s="32">
        <v>58900</v>
      </c>
      <c r="E462" s="32"/>
      <c r="F462" s="32">
        <f t="shared" si="8"/>
        <v>1062142098.2599995</v>
      </c>
    </row>
    <row r="463" spans="1:6" x14ac:dyDescent="0.2">
      <c r="A463" s="35" t="s">
        <v>40</v>
      </c>
      <c r="B463" s="33">
        <v>1320030354</v>
      </c>
      <c r="C463" s="65" t="s">
        <v>42</v>
      </c>
      <c r="D463" s="32">
        <v>145545</v>
      </c>
      <c r="E463" s="32"/>
      <c r="F463" s="32">
        <f t="shared" si="8"/>
        <v>1062287643.2599995</v>
      </c>
    </row>
    <row r="464" spans="1:6" x14ac:dyDescent="0.2">
      <c r="A464" s="35" t="s">
        <v>40</v>
      </c>
      <c r="B464" s="33">
        <v>1110060230</v>
      </c>
      <c r="C464" s="65" t="s">
        <v>42</v>
      </c>
      <c r="D464" s="32">
        <v>62000</v>
      </c>
      <c r="E464" s="32"/>
      <c r="F464" s="32">
        <f t="shared" si="8"/>
        <v>1062349643.2599995</v>
      </c>
    </row>
    <row r="465" spans="1:6" x14ac:dyDescent="0.2">
      <c r="A465" s="35" t="s">
        <v>40</v>
      </c>
      <c r="B465" s="33">
        <v>5100040219</v>
      </c>
      <c r="C465" s="65" t="s">
        <v>42</v>
      </c>
      <c r="D465" s="32">
        <v>82050</v>
      </c>
      <c r="E465" s="32"/>
      <c r="F465" s="32">
        <f t="shared" si="8"/>
        <v>1062431693.2599995</v>
      </c>
    </row>
    <row r="466" spans="1:6" x14ac:dyDescent="0.2">
      <c r="A466" s="35" t="s">
        <v>40</v>
      </c>
      <c r="B466" s="33">
        <v>2680020254</v>
      </c>
      <c r="C466" s="65" t="s">
        <v>42</v>
      </c>
      <c r="D466" s="32">
        <v>55470</v>
      </c>
      <c r="E466" s="32"/>
      <c r="F466" s="32">
        <f t="shared" si="8"/>
        <v>1062487163.2599995</v>
      </c>
    </row>
    <row r="467" spans="1:6" x14ac:dyDescent="0.2">
      <c r="A467" s="35" t="s">
        <v>40</v>
      </c>
      <c r="B467" s="33">
        <v>38600402447</v>
      </c>
      <c r="C467" s="65" t="s">
        <v>42</v>
      </c>
      <c r="D467" s="32">
        <v>106500</v>
      </c>
      <c r="E467" s="32"/>
      <c r="F467" s="32">
        <f t="shared" si="8"/>
        <v>1062593663.2599995</v>
      </c>
    </row>
    <row r="468" spans="1:6" x14ac:dyDescent="0.2">
      <c r="A468" s="35" t="s">
        <v>40</v>
      </c>
      <c r="B468" s="33">
        <v>2680020276</v>
      </c>
      <c r="C468" s="65" t="s">
        <v>42</v>
      </c>
      <c r="D468" s="32">
        <v>36400</v>
      </c>
      <c r="E468" s="32"/>
      <c r="F468" s="32">
        <f t="shared" si="8"/>
        <v>1062630063.2599995</v>
      </c>
    </row>
    <row r="469" spans="1:6" x14ac:dyDescent="0.2">
      <c r="A469" s="35" t="s">
        <v>40</v>
      </c>
      <c r="B469" s="33">
        <v>3860040262</v>
      </c>
      <c r="C469" s="65" t="s">
        <v>42</v>
      </c>
      <c r="D469" s="32">
        <v>110</v>
      </c>
      <c r="E469" s="32"/>
      <c r="F469" s="32">
        <f t="shared" si="8"/>
        <v>1062630173.2599995</v>
      </c>
    </row>
    <row r="470" spans="1:6" x14ac:dyDescent="0.2">
      <c r="A470" s="35" t="s">
        <v>40</v>
      </c>
      <c r="B470" s="33">
        <v>3400020308</v>
      </c>
      <c r="C470" s="65" t="s">
        <v>42</v>
      </c>
      <c r="D470" s="32">
        <v>103740</v>
      </c>
      <c r="E470" s="32"/>
      <c r="F470" s="32">
        <f t="shared" si="8"/>
        <v>1062733913.2599995</v>
      </c>
    </row>
    <row r="471" spans="1:6" x14ac:dyDescent="0.2">
      <c r="A471" s="35" t="s">
        <v>40</v>
      </c>
      <c r="B471" s="33">
        <v>2860010260</v>
      </c>
      <c r="C471" s="65" t="s">
        <v>42</v>
      </c>
      <c r="D471" s="32">
        <v>31260</v>
      </c>
      <c r="E471" s="32"/>
      <c r="F471" s="32">
        <f t="shared" si="8"/>
        <v>1062765173.2599995</v>
      </c>
    </row>
    <row r="472" spans="1:6" x14ac:dyDescent="0.2">
      <c r="A472" s="35" t="s">
        <v>40</v>
      </c>
      <c r="B472" s="33">
        <v>1310050321</v>
      </c>
      <c r="C472" s="65" t="s">
        <v>42</v>
      </c>
      <c r="D472" s="32">
        <v>73955</v>
      </c>
      <c r="E472" s="32"/>
      <c r="F472" s="32">
        <f t="shared" si="8"/>
        <v>1062839128.2599995</v>
      </c>
    </row>
    <row r="473" spans="1:6" x14ac:dyDescent="0.2">
      <c r="A473" s="35" t="s">
        <v>40</v>
      </c>
      <c r="B473" s="33">
        <v>1800010263</v>
      </c>
      <c r="C473" s="65" t="s">
        <v>42</v>
      </c>
      <c r="D473" s="32">
        <v>93935</v>
      </c>
      <c r="E473" s="32"/>
      <c r="F473" s="32">
        <f t="shared" si="8"/>
        <v>1062933063.2599995</v>
      </c>
    </row>
    <row r="474" spans="1:6" x14ac:dyDescent="0.2">
      <c r="A474" s="35" t="s">
        <v>40</v>
      </c>
      <c r="B474" s="33">
        <v>1630080170</v>
      </c>
      <c r="C474" s="65" t="s">
        <v>42</v>
      </c>
      <c r="D474" s="32">
        <v>1623520</v>
      </c>
      <c r="E474" s="32"/>
      <c r="F474" s="32">
        <f t="shared" si="8"/>
        <v>1064556583.2599995</v>
      </c>
    </row>
    <row r="475" spans="1:6" x14ac:dyDescent="0.2">
      <c r="A475" s="35" t="s">
        <v>40</v>
      </c>
      <c r="B475" s="33">
        <v>1630080173</v>
      </c>
      <c r="C475" s="65" t="s">
        <v>42</v>
      </c>
      <c r="D475" s="32">
        <v>1183655</v>
      </c>
      <c r="E475" s="32"/>
      <c r="F475" s="32">
        <f t="shared" si="8"/>
        <v>1065740238.2599995</v>
      </c>
    </row>
    <row r="476" spans="1:6" x14ac:dyDescent="0.2">
      <c r="A476" s="35" t="s">
        <v>40</v>
      </c>
      <c r="B476" s="33">
        <v>1630080176</v>
      </c>
      <c r="C476" s="65" t="s">
        <v>42</v>
      </c>
      <c r="D476" s="32">
        <v>380760</v>
      </c>
      <c r="E476" s="32"/>
      <c r="F476" s="32">
        <f t="shared" si="8"/>
        <v>1066120998.2599995</v>
      </c>
    </row>
    <row r="477" spans="1:6" x14ac:dyDescent="0.2">
      <c r="A477" s="35" t="s">
        <v>40</v>
      </c>
      <c r="B477" s="33">
        <v>1400060361</v>
      </c>
      <c r="C477" s="65" t="s">
        <v>42</v>
      </c>
      <c r="D477" s="32">
        <v>53560</v>
      </c>
      <c r="E477" s="32"/>
      <c r="F477" s="32">
        <f t="shared" si="8"/>
        <v>1066174558.2599995</v>
      </c>
    </row>
    <row r="478" spans="1:6" x14ac:dyDescent="0.2">
      <c r="A478" s="35" t="s">
        <v>40</v>
      </c>
      <c r="B478" s="33">
        <v>3430060473</v>
      </c>
      <c r="C478" s="65" t="s">
        <v>42</v>
      </c>
      <c r="D478" s="32">
        <v>165130</v>
      </c>
      <c r="E478" s="32"/>
      <c r="F478" s="32">
        <f t="shared" si="8"/>
        <v>1066339688.2599995</v>
      </c>
    </row>
    <row r="479" spans="1:6" x14ac:dyDescent="0.2">
      <c r="A479" s="35" t="s">
        <v>40</v>
      </c>
      <c r="B479" s="55">
        <v>3375</v>
      </c>
      <c r="C479" s="65" t="s">
        <v>174</v>
      </c>
      <c r="D479" s="32"/>
      <c r="E479" s="32">
        <v>227317.5</v>
      </c>
      <c r="F479" s="32">
        <f t="shared" si="8"/>
        <v>1066112370.7599995</v>
      </c>
    </row>
    <row r="480" spans="1:6" x14ac:dyDescent="0.2">
      <c r="A480" s="35" t="s">
        <v>40</v>
      </c>
      <c r="B480" s="55">
        <v>3257</v>
      </c>
      <c r="C480" s="65" t="s">
        <v>175</v>
      </c>
      <c r="D480" s="32"/>
      <c r="E480" s="32">
        <v>57609.69</v>
      </c>
      <c r="F480" s="32">
        <f t="shared" si="8"/>
        <v>1066054761.0699995</v>
      </c>
    </row>
    <row r="481" spans="1:10" x14ac:dyDescent="0.2">
      <c r="A481" s="35" t="s">
        <v>40</v>
      </c>
      <c r="B481" s="55">
        <v>3281</v>
      </c>
      <c r="C481" s="65" t="s">
        <v>176</v>
      </c>
      <c r="D481" s="32"/>
      <c r="E481" s="32">
        <v>740000</v>
      </c>
      <c r="F481" s="32">
        <f t="shared" si="8"/>
        <v>1065314761.0699995</v>
      </c>
    </row>
    <row r="482" spans="1:10" x14ac:dyDescent="0.2">
      <c r="A482" s="35" t="s">
        <v>41</v>
      </c>
      <c r="B482" s="33">
        <v>1010110023</v>
      </c>
      <c r="C482" s="65" t="s">
        <v>42</v>
      </c>
      <c r="D482" s="32">
        <v>166920</v>
      </c>
      <c r="E482" s="32"/>
      <c r="F482" s="32">
        <f t="shared" si="8"/>
        <v>1065481681.0699995</v>
      </c>
    </row>
    <row r="483" spans="1:10" x14ac:dyDescent="0.2">
      <c r="A483" s="35" t="s">
        <v>41</v>
      </c>
      <c r="B483" s="33">
        <v>2700080066</v>
      </c>
      <c r="C483" s="65" t="s">
        <v>42</v>
      </c>
      <c r="D483" s="32">
        <v>114305</v>
      </c>
      <c r="E483" s="32"/>
      <c r="F483" s="32">
        <f t="shared" si="8"/>
        <v>1065595986.0699995</v>
      </c>
    </row>
    <row r="484" spans="1:10" x14ac:dyDescent="0.2">
      <c r="A484" s="35" t="s">
        <v>41</v>
      </c>
      <c r="B484" s="33">
        <v>3640030047</v>
      </c>
      <c r="C484" s="65" t="s">
        <v>42</v>
      </c>
      <c r="D484" s="32">
        <v>311840</v>
      </c>
      <c r="E484" s="32"/>
      <c r="F484" s="32">
        <f t="shared" si="8"/>
        <v>1065907826.0699995</v>
      </c>
    </row>
    <row r="485" spans="1:10" x14ac:dyDescent="0.2">
      <c r="A485" s="35" t="s">
        <v>41</v>
      </c>
      <c r="B485" s="33">
        <v>3080080206</v>
      </c>
      <c r="C485" s="65" t="s">
        <v>42</v>
      </c>
      <c r="D485" s="32">
        <v>96340</v>
      </c>
      <c r="E485" s="32"/>
      <c r="F485" s="32">
        <f t="shared" si="8"/>
        <v>1066004166.0699995</v>
      </c>
    </row>
    <row r="486" spans="1:10" x14ac:dyDescent="0.2">
      <c r="A486" s="35" t="s">
        <v>41</v>
      </c>
      <c r="B486" s="33">
        <v>1120010631</v>
      </c>
      <c r="C486" s="65" t="s">
        <v>42</v>
      </c>
      <c r="D486" s="32">
        <v>55075</v>
      </c>
      <c r="E486" s="32"/>
      <c r="F486" s="32">
        <f t="shared" si="8"/>
        <v>1066059241.0699995</v>
      </c>
    </row>
    <row r="487" spans="1:10" x14ac:dyDescent="0.2">
      <c r="A487" s="35">
        <v>46234</v>
      </c>
      <c r="B487" s="33">
        <v>3327</v>
      </c>
      <c r="C487" s="65" t="s">
        <v>177</v>
      </c>
      <c r="D487" s="32"/>
      <c r="E487" s="32">
        <v>131941.16</v>
      </c>
      <c r="F487" s="32">
        <f t="shared" si="8"/>
        <v>1065927299.9099995</v>
      </c>
    </row>
    <row r="488" spans="1:10" x14ac:dyDescent="0.2">
      <c r="A488" s="35">
        <v>46234</v>
      </c>
      <c r="B488" s="33">
        <v>3339</v>
      </c>
      <c r="C488" s="65" t="s">
        <v>178</v>
      </c>
      <c r="D488" s="32"/>
      <c r="E488" s="32">
        <v>5550000</v>
      </c>
      <c r="F488" s="32">
        <f t="shared" si="8"/>
        <v>1060377299.9099995</v>
      </c>
    </row>
    <row r="489" spans="1:10" ht="18.75" customHeight="1" x14ac:dyDescent="0.2">
      <c r="A489" s="71" t="s">
        <v>10</v>
      </c>
      <c r="B489" s="71"/>
      <c r="C489" s="71"/>
      <c r="D489" s="69">
        <f>SUM(D17:D488)</f>
        <v>139388016.47</v>
      </c>
      <c r="E489" s="69">
        <f>SUM(E17:E488)</f>
        <v>263823291.41</v>
      </c>
      <c r="F489" s="70">
        <f>+F14+D489-E489</f>
        <v>1060377299.91</v>
      </c>
      <c r="J489" s="9"/>
    </row>
    <row r="490" spans="1:10" x14ac:dyDescent="0.2">
      <c r="F490" s="42"/>
    </row>
    <row r="491" spans="1:10" x14ac:dyDescent="0.2">
      <c r="E491" s="58"/>
      <c r="F491" s="42"/>
    </row>
    <row r="492" spans="1:10" x14ac:dyDescent="0.2">
      <c r="E492" s="56"/>
      <c r="F492" s="57"/>
    </row>
    <row r="493" spans="1:10" x14ac:dyDescent="0.2">
      <c r="F493" s="57"/>
    </row>
    <row r="498" spans="1:9" x14ac:dyDescent="0.2">
      <c r="D498" s="42"/>
      <c r="F498" s="21"/>
    </row>
    <row r="499" spans="1:9" x14ac:dyDescent="0.2">
      <c r="D499" s="42"/>
    </row>
    <row r="500" spans="1:9" x14ac:dyDescent="0.2">
      <c r="I500" s="1"/>
    </row>
    <row r="501" spans="1:9" ht="15" x14ac:dyDescent="0.2">
      <c r="A501" s="28"/>
      <c r="B501" s="51"/>
      <c r="C501" s="67"/>
      <c r="I501" s="1"/>
    </row>
    <row r="502" spans="1:9" ht="15" x14ac:dyDescent="0.25">
      <c r="A502" s="79" t="s">
        <v>11</v>
      </c>
      <c r="B502" s="79"/>
      <c r="D502" s="79" t="s">
        <v>12</v>
      </c>
      <c r="E502" s="79"/>
      <c r="F502" s="79"/>
      <c r="I502" s="1"/>
    </row>
    <row r="503" spans="1:9" x14ac:dyDescent="0.2">
      <c r="A503" s="78" t="s">
        <v>13</v>
      </c>
      <c r="B503" s="78"/>
      <c r="D503" s="78" t="s">
        <v>14</v>
      </c>
      <c r="E503" s="78"/>
      <c r="F503" s="78"/>
      <c r="I503" s="1"/>
    </row>
    <row r="504" spans="1:9" x14ac:dyDescent="0.2">
      <c r="A504" s="29"/>
      <c r="B504" s="52"/>
      <c r="D504" s="43"/>
      <c r="E504" s="20"/>
      <c r="F504" s="20"/>
      <c r="I504" s="1"/>
    </row>
    <row r="505" spans="1:9" x14ac:dyDescent="0.2">
      <c r="A505" s="29"/>
      <c r="B505" s="52"/>
      <c r="D505" s="43"/>
      <c r="E505" s="19"/>
      <c r="F505" s="20"/>
      <c r="I505" s="1"/>
    </row>
    <row r="506" spans="1:9" ht="15.75" x14ac:dyDescent="0.25">
      <c r="A506" s="30"/>
      <c r="B506" s="51"/>
      <c r="C506" s="67"/>
      <c r="D506" s="43"/>
      <c r="E506" s="19"/>
      <c r="I506" s="1"/>
    </row>
    <row r="507" spans="1:9" ht="15.75" x14ac:dyDescent="0.25">
      <c r="A507" s="30"/>
      <c r="B507" s="51"/>
      <c r="C507" s="68"/>
      <c r="D507" s="43"/>
      <c r="E507" s="19"/>
      <c r="I507" s="1"/>
    </row>
    <row r="508" spans="1:9" ht="15" x14ac:dyDescent="0.25">
      <c r="B508" s="53"/>
      <c r="C508" s="79" t="s">
        <v>15</v>
      </c>
      <c r="D508" s="79"/>
      <c r="E508" s="20"/>
      <c r="I508" s="1"/>
    </row>
    <row r="509" spans="1:9" x14ac:dyDescent="0.2">
      <c r="B509" s="54"/>
      <c r="C509" s="78" t="s">
        <v>16</v>
      </c>
      <c r="D509" s="78"/>
      <c r="I509" s="1"/>
    </row>
    <row r="510" spans="1:9" x14ac:dyDescent="0.2">
      <c r="D510" s="43"/>
      <c r="E510" s="19"/>
    </row>
  </sheetData>
  <mergeCells count="11">
    <mergeCell ref="C509:D509"/>
    <mergeCell ref="A502:B502"/>
    <mergeCell ref="D502:F502"/>
    <mergeCell ref="A503:B503"/>
    <mergeCell ref="D503:F503"/>
    <mergeCell ref="C508:D508"/>
    <mergeCell ref="A489:C489"/>
    <mergeCell ref="A11:F11"/>
    <mergeCell ref="C14:E14"/>
    <mergeCell ref="A9:F9"/>
    <mergeCell ref="A10:F10"/>
  </mergeCells>
  <conditionalFormatting sqref="B1:B1048576">
    <cfRule type="duplicateValues" dxfId="0" priority="1"/>
  </conditionalFormatting>
  <printOptions horizontalCentered="1"/>
  <pageMargins left="0.19685039370078741" right="0.51181102362204722" top="0.35433070866141736" bottom="0.15748031496062992" header="0.31496062992125984" footer="0.31496062992125984"/>
  <pageSetup scale="59" orientation="portrait" r:id="rId1"/>
  <ignoredErrors>
    <ignoredError sqref="B1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INGRESOS Y EGRESOS</vt:lpstr>
      <vt:lpstr>'INGRESOS Y EGRESOS'!Área_de_impresión</vt:lpstr>
      <vt:lpstr>'INGRESOS Y EGRESOS'!Títulos_a_imprimir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de León</dc:creator>
  <cp:lastModifiedBy>jonathan nivar</cp:lastModifiedBy>
  <cp:lastPrinted>2026-08-13T23:21:55Z</cp:lastPrinted>
  <dcterms:created xsi:type="dcterms:W3CDTF">2025-09-04T19:52:02Z</dcterms:created>
  <dcterms:modified xsi:type="dcterms:W3CDTF">2026-08-13T23:22:05Z</dcterms:modified>
</cp:coreProperties>
</file>