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A517359A-0A61-437B-9D4A-9D1DF4661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_xlnm.Print_Area" localSheetId="0">'Marzo 2024'!$A$1:$K$39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4" l="1"/>
  <c r="B13" i="4" s="1"/>
  <c r="B14" i="4" s="1"/>
  <c r="B15" i="4" s="1"/>
  <c r="B16" i="4" s="1"/>
  <c r="B11" i="4"/>
  <c r="G36" i="4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</calcChain>
</file>

<file path=xl/sharedStrings.xml><?xml version="1.0" encoding="utf-8"?>
<sst xmlns="http://schemas.openxmlformats.org/spreadsheetml/2006/main" count="192" uniqueCount="88">
  <si>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</si>
  <si>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</si>
  <si>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</si>
  <si>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</si>
  <si>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</si>
  <si>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</si>
  <si>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</si>
  <si>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</si>
  <si>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</si>
  <si>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TOTAL GENERAL</t>
  </si>
  <si>
    <t xml:space="preserve">No. </t>
  </si>
  <si>
    <t>Relacion de MIPYMES correspondiente junio 2024</t>
  </si>
  <si>
    <t>INESPRE-DAF-CD-2024-0023</t>
  </si>
  <si>
    <t>Adquisición de Alcohol 70%</t>
  </si>
  <si>
    <t>Caribe República, S.R.L</t>
  </si>
  <si>
    <t>INESPRE-DAF-CD-2024-0024</t>
  </si>
  <si>
    <t>Adquisición de Lámparas Led 2 x 2 pies de plafón</t>
  </si>
  <si>
    <t>INESPRE-DAF-CD-2024-0025</t>
  </si>
  <si>
    <t xml:space="preserve">Adquisición de Balanzas mecánicas </t>
  </si>
  <si>
    <t>Grupo Jocosa, SRL</t>
  </si>
  <si>
    <t>INESPRE-DAF-CD-2024-0026</t>
  </si>
  <si>
    <t xml:space="preserve">Adquisición de Papel de baños, servilletas y papel transparente dirigida a Mipyme Mujer </t>
  </si>
  <si>
    <t>Hufrata Logistics Group, SRL</t>
  </si>
  <si>
    <t>INESPRE-DAF-CD-2024-0030</t>
  </si>
  <si>
    <t>Adquisición de Materiales eléctricos para la gerencia de La Vega</t>
  </si>
  <si>
    <t>INESPRE-DAF-CD-2024-0031</t>
  </si>
  <si>
    <t>Adquisición de materiales de plomería para la gerencia de La Vega</t>
  </si>
  <si>
    <t>INESPRE-DAF-CM-2024-0029</t>
  </si>
  <si>
    <t>Adquisición de chocolate en barra 10/1</t>
  </si>
  <si>
    <t>Tingley Business, SRL</t>
  </si>
  <si>
    <t>INESPRE-DAF-CM-2024-0030</t>
  </si>
  <si>
    <t>Adquisición de Sazón en polvo y Vinagre dorado dirigido a Mipymes Mujeres</t>
  </si>
  <si>
    <t>Celna Enterprises, SRL</t>
  </si>
  <si>
    <t>M&amp;CRD, SRL</t>
  </si>
  <si>
    <t>INESPRE-DAF-CM-2024-0031</t>
  </si>
  <si>
    <t>Adquisición de Harina de Maíz dirigido a Mipymes</t>
  </si>
  <si>
    <t>Importadora Coav, SRL</t>
  </si>
  <si>
    <t>INESPRE-DAF-CM-2024-0032</t>
  </si>
  <si>
    <t>Adquisiciónde Avena Entera</t>
  </si>
  <si>
    <t>INESPRE-DAF-CM-2024-0033</t>
  </si>
  <si>
    <t>Adquisición de Guandules y Maíz enlatados</t>
  </si>
  <si>
    <t>Binax Dominicana, SRL</t>
  </si>
  <si>
    <t>INESPRE-DAF-CM-2024-0034</t>
  </si>
  <si>
    <t>Adquisición de Sal molida dirigido a Mipymes Industriales</t>
  </si>
  <si>
    <t>Cristales del Mar, SRL</t>
  </si>
  <si>
    <t>INESPRE-DAF-CM-2024-0035</t>
  </si>
  <si>
    <t>Adquisición de Sardinas en salsa de tomate</t>
  </si>
  <si>
    <t>Comercial Lander, SRL</t>
  </si>
  <si>
    <t>INESPRE-DAF-CM-2024-0036</t>
  </si>
  <si>
    <t>Adquisición de Espaguetis dirigido a Mipymes</t>
  </si>
  <si>
    <t>lmportadora Coav, SRL</t>
  </si>
  <si>
    <t>INESPRE-DAF-CM-2024-0037</t>
  </si>
  <si>
    <t>Adquisición de Salchichas de Cerdo 10 Onzas dirigido a Mipymes Mujer</t>
  </si>
  <si>
    <t>INESPRE-DAF-CM-2024-0038</t>
  </si>
  <si>
    <t>Adquisición de Pasta de Tomate dirigido a Mipymes Industriales</t>
  </si>
  <si>
    <t>INESPRE-DAF-CM-2024-0039</t>
  </si>
  <si>
    <t>Adquisición de Café Molido 1/2 libra</t>
  </si>
  <si>
    <t>Inversiones Yang, SRL</t>
  </si>
  <si>
    <t>INESPRE-DAF-CM-2024-0040</t>
  </si>
  <si>
    <t>Adquisición de Azúcar Crema</t>
  </si>
  <si>
    <t>INESPRE-DAF-CM-2024-0041</t>
  </si>
  <si>
    <t>Adquisición de leche en polvo 125 gramos dirigido a Mipymes Mujer</t>
  </si>
  <si>
    <t>INESPRE-DAF-CM-2024-0042</t>
  </si>
  <si>
    <t>Adquisición de Alimentos y Bebidas para consumo Institucional dirigido a Mipymes Mujer</t>
  </si>
  <si>
    <t>GTG Inctustrial, SRL</t>
  </si>
  <si>
    <t>INESPRE-DAF-CM-2024-0043</t>
  </si>
  <si>
    <t>Adquisición de productos de papel dirigido a mipymes mujeres</t>
  </si>
  <si>
    <t>Impresos Yeddy, SRL</t>
  </si>
  <si>
    <t>INESPRE-DAF-CM-2024-0044</t>
  </si>
  <si>
    <t>Adquisición de Equipos audiovisuales</t>
  </si>
  <si>
    <t>Baetek, SRL</t>
  </si>
  <si>
    <t>INESPRE-DAF-CM-2024-0045</t>
  </si>
  <si>
    <t>Adquisición de Materiales de Limpieza</t>
  </si>
  <si>
    <t>GTG Industrial, SRL</t>
  </si>
  <si>
    <t>INESPRE-DAF-CM-2024-0046</t>
  </si>
  <si>
    <t>Adquisición de Suministros de oficina dirigido a Mipymes Mujeres (Compra Verdes)</t>
  </si>
  <si>
    <t>Tech Plus Office Tepluof, SRL</t>
  </si>
  <si>
    <t>INESPRE-DAF-CM-2024-0047</t>
  </si>
  <si>
    <t>Servicio de Almuerzos a domicilio</t>
  </si>
  <si>
    <t>The Clasic Gourmet H&amp;A, SRL</t>
  </si>
  <si>
    <t>Femenino</t>
  </si>
  <si>
    <t>Si</t>
  </si>
  <si>
    <t>Mipyme Mujer</t>
  </si>
  <si>
    <t>Bienes</t>
  </si>
  <si>
    <t xml:space="preserve">Mipyme Industrial </t>
  </si>
  <si>
    <t>Masculino</t>
  </si>
  <si>
    <t xml:space="preserve">si 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</si>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</sst>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43" fontId="7" fillId="2" borderId="1" xfId="3" applyFont="1" applyFill="1" applyBorder="1" applyAlignment="1">
      <alignment horizontal="left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14" fontId="7" fillId="2" borderId="11" xfId="0" applyNumberFormat="1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left" vertical="center" wrapText="1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1874838</xdr:colOff>
      <xdr:row>0</xdr:row>
      <xdr:rowOff>119061</xdr:rowOff>
    </xdr:from>
    <xdr:to>
      <xdr:col>6</xdr:col>
      <xdr:colOff>420688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638" y="119061"/>
          <a:ext cx="4899025" cy="125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41"/>
  <sheetViews>
    <sheetView tabSelected="1" topLeftCell="A4" zoomScaleNormal="100" workbookViewId="0">
      <selection activeCell="B20" sqref="B20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20.7109375" style="1" customWidth="1"/>
    <col min="5" max="5" width="56.7109375" style="1" customWidth="1"/>
    <col min="6" max="6" width="38.5703125" style="1" customWidth="1"/>
    <col min="7" max="7" width="24.7109375" style="1" bestFit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18" t="s">
        <v>11</v>
      </c>
      <c r="D7" s="18"/>
      <c r="E7" s="18"/>
      <c r="F7" s="18"/>
      <c r="G7" s="18"/>
      <c r="H7" s="18"/>
      <c r="I7" s="18"/>
      <c r="J7" s="18"/>
      <c r="K7" s="18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48" customHeight="1" thickBot="1" x14ac:dyDescent="0.35">
      <c r="A9" s="5"/>
      <c r="B9" s="6" t="s">
        <v>10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48" customHeight="1" x14ac:dyDescent="0.3">
      <c r="B10" s="8">
        <v>1</v>
      </c>
      <c r="C10" s="9" t="s">
        <v>12</v>
      </c>
      <c r="D10" s="10">
        <v>45454</v>
      </c>
      <c r="E10" s="9" t="s">
        <v>13</v>
      </c>
      <c r="F10" s="11" t="s">
        <v>14</v>
      </c>
      <c r="G10" s="12">
        <v>134520</v>
      </c>
      <c r="H10" s="11" t="s">
        <v>82</v>
      </c>
      <c r="I10" s="13" t="s">
        <v>80</v>
      </c>
      <c r="J10" s="9" t="s">
        <v>81</v>
      </c>
      <c r="K10" s="9" t="s">
        <v>83</v>
      </c>
    </row>
    <row r="11" spans="1:11" ht="48" customHeight="1" x14ac:dyDescent="0.3">
      <c r="B11" s="8">
        <f>+B10+1</f>
        <v>2</v>
      </c>
      <c r="C11" s="9" t="s">
        <v>15</v>
      </c>
      <c r="D11" s="10">
        <v>45455</v>
      </c>
      <c r="E11" s="9" t="s">
        <v>16</v>
      </c>
      <c r="F11" s="11" t="s">
        <v>14</v>
      </c>
      <c r="G11" s="12">
        <v>229392</v>
      </c>
      <c r="H11" s="11" t="s">
        <v>82</v>
      </c>
      <c r="I11" s="13" t="s">
        <v>80</v>
      </c>
      <c r="J11" s="9" t="s">
        <v>81</v>
      </c>
      <c r="K11" s="9" t="s">
        <v>83</v>
      </c>
    </row>
    <row r="12" spans="1:11" ht="48" customHeight="1" x14ac:dyDescent="0.3">
      <c r="B12" s="8">
        <f t="shared" ref="B12:B16" si="0">+B11+1</f>
        <v>3</v>
      </c>
      <c r="C12" s="9" t="s">
        <v>17</v>
      </c>
      <c r="D12" s="10">
        <v>45471.588376851847</v>
      </c>
      <c r="E12" s="9" t="s">
        <v>18</v>
      </c>
      <c r="F12" s="11" t="s">
        <v>19</v>
      </c>
      <c r="G12" s="12">
        <v>230100</v>
      </c>
      <c r="H12" s="11" t="s">
        <v>82</v>
      </c>
      <c r="I12" s="13" t="s">
        <v>80</v>
      </c>
      <c r="J12" s="9" t="s">
        <v>81</v>
      </c>
      <c r="K12" s="9" t="s">
        <v>83</v>
      </c>
    </row>
    <row r="13" spans="1:11" ht="48" customHeight="1" x14ac:dyDescent="0.3">
      <c r="B13" s="8">
        <f t="shared" si="0"/>
        <v>4</v>
      </c>
      <c r="C13" s="9" t="s">
        <v>20</v>
      </c>
      <c r="D13" s="10">
        <v>45471.590331631945</v>
      </c>
      <c r="E13" s="9" t="s">
        <v>21</v>
      </c>
      <c r="F13" s="11" t="s">
        <v>22</v>
      </c>
      <c r="G13" s="12">
        <v>233905.03</v>
      </c>
      <c r="H13" s="11" t="s">
        <v>82</v>
      </c>
      <c r="I13" s="13" t="s">
        <v>80</v>
      </c>
      <c r="J13" s="9" t="s">
        <v>81</v>
      </c>
      <c r="K13" s="9" t="s">
        <v>83</v>
      </c>
    </row>
    <row r="14" spans="1:11" ht="48" customHeight="1" x14ac:dyDescent="0.3">
      <c r="B14" s="8">
        <f t="shared" si="0"/>
        <v>5</v>
      </c>
      <c r="C14" s="9" t="s">
        <v>23</v>
      </c>
      <c r="D14" s="10">
        <v>45471.701442627316</v>
      </c>
      <c r="E14" s="9" t="s">
        <v>24</v>
      </c>
      <c r="F14" s="11" t="s">
        <v>22</v>
      </c>
      <c r="G14" s="12">
        <v>229879.43</v>
      </c>
      <c r="H14" s="11" t="s">
        <v>82</v>
      </c>
      <c r="I14" s="13" t="s">
        <v>80</v>
      </c>
      <c r="J14" s="9" t="s">
        <v>81</v>
      </c>
      <c r="K14" s="9" t="s">
        <v>83</v>
      </c>
    </row>
    <row r="15" spans="1:11" ht="48" customHeight="1" x14ac:dyDescent="0.3">
      <c r="B15" s="8">
        <f t="shared" si="0"/>
        <v>6</v>
      </c>
      <c r="C15" s="9" t="s">
        <v>25</v>
      </c>
      <c r="D15" s="10">
        <v>45471.743067476848</v>
      </c>
      <c r="E15" s="9" t="s">
        <v>26</v>
      </c>
      <c r="F15" s="11" t="s">
        <v>22</v>
      </c>
      <c r="G15" s="12">
        <v>101078.8</v>
      </c>
      <c r="H15" s="11" t="s">
        <v>82</v>
      </c>
      <c r="I15" s="13" t="s">
        <v>80</v>
      </c>
      <c r="J15" s="9" t="s">
        <v>81</v>
      </c>
      <c r="K15" s="9" t="s">
        <v>83</v>
      </c>
    </row>
    <row r="16" spans="1:11" ht="48" customHeight="1" x14ac:dyDescent="0.3">
      <c r="B16" s="8">
        <f t="shared" si="0"/>
        <v>7</v>
      </c>
      <c r="C16" s="9" t="s">
        <v>27</v>
      </c>
      <c r="D16" s="10">
        <v>45453</v>
      </c>
      <c r="E16" s="9" t="s">
        <v>28</v>
      </c>
      <c r="F16" s="11" t="s">
        <v>29</v>
      </c>
      <c r="G16" s="12">
        <v>1500097.5</v>
      </c>
      <c r="H16" s="11" t="s">
        <v>82</v>
      </c>
      <c r="I16" s="13" t="s">
        <v>80</v>
      </c>
      <c r="J16" s="9" t="s">
        <v>81</v>
      </c>
      <c r="K16" s="9" t="s">
        <v>83</v>
      </c>
    </row>
    <row r="17" spans="2:11" ht="48" customHeight="1" x14ac:dyDescent="0.3">
      <c r="B17" s="19">
        <v>8</v>
      </c>
      <c r="C17" s="21" t="s">
        <v>30</v>
      </c>
      <c r="D17" s="23">
        <v>45453</v>
      </c>
      <c r="E17" s="21" t="s">
        <v>31</v>
      </c>
      <c r="F17" s="11" t="s">
        <v>32</v>
      </c>
      <c r="G17" s="12">
        <v>424800</v>
      </c>
      <c r="H17" s="11" t="s">
        <v>82</v>
      </c>
      <c r="I17" s="13" t="s">
        <v>80</v>
      </c>
      <c r="J17" s="9" t="s">
        <v>81</v>
      </c>
      <c r="K17" s="9" t="s">
        <v>83</v>
      </c>
    </row>
    <row r="18" spans="2:11" ht="48" customHeight="1" x14ac:dyDescent="0.3">
      <c r="B18" s="20"/>
      <c r="C18" s="22"/>
      <c r="D18" s="24"/>
      <c r="E18" s="22"/>
      <c r="F18" s="11" t="s">
        <v>33</v>
      </c>
      <c r="G18" s="12">
        <v>896800</v>
      </c>
      <c r="H18" s="11" t="s">
        <v>82</v>
      </c>
      <c r="I18" s="13" t="s">
        <v>80</v>
      </c>
      <c r="J18" s="9" t="s">
        <v>81</v>
      </c>
      <c r="K18" s="9" t="s">
        <v>83</v>
      </c>
    </row>
    <row r="19" spans="2:11" ht="48" customHeight="1" x14ac:dyDescent="0.3">
      <c r="B19" s="8">
        <v>9</v>
      </c>
      <c r="C19" s="9" t="s">
        <v>34</v>
      </c>
      <c r="D19" s="10">
        <v>45453</v>
      </c>
      <c r="E19" s="9" t="s">
        <v>35</v>
      </c>
      <c r="F19" s="11" t="s">
        <v>36</v>
      </c>
      <c r="G19" s="12">
        <v>1260000</v>
      </c>
      <c r="H19" s="11" t="s">
        <v>1</v>
      </c>
      <c r="I19" s="13" t="s">
        <v>85</v>
      </c>
      <c r="J19" s="9" t="s">
        <v>87</v>
      </c>
      <c r="K19" s="9" t="s">
        <v>83</v>
      </c>
    </row>
    <row r="20" spans="2:11" ht="48" customHeight="1" x14ac:dyDescent="0.3">
      <c r="B20" s="8">
        <f>+B19+1</f>
        <v>10</v>
      </c>
      <c r="C20" s="9" t="s">
        <v>37</v>
      </c>
      <c r="D20" s="10">
        <v>45454</v>
      </c>
      <c r="E20" s="9" t="s">
        <v>38</v>
      </c>
      <c r="F20" s="11" t="s">
        <v>33</v>
      </c>
      <c r="G20" s="12">
        <v>1265000</v>
      </c>
      <c r="H20" s="11" t="s">
        <v>82</v>
      </c>
      <c r="I20" s="13" t="s">
        <v>80</v>
      </c>
      <c r="J20" s="9" t="s">
        <v>81</v>
      </c>
      <c r="K20" s="9" t="s">
        <v>83</v>
      </c>
    </row>
    <row r="21" spans="2:11" ht="48" customHeight="1" x14ac:dyDescent="0.3">
      <c r="B21" s="8">
        <f t="shared" ref="B21:B35" si="1">+B20+1</f>
        <v>11</v>
      </c>
      <c r="C21" s="9" t="s">
        <v>39</v>
      </c>
      <c r="D21" s="10">
        <v>45454</v>
      </c>
      <c r="E21" s="9" t="s">
        <v>40</v>
      </c>
      <c r="F21" s="11" t="s">
        <v>41</v>
      </c>
      <c r="G21" s="12">
        <v>1564680</v>
      </c>
      <c r="H21" s="11" t="s">
        <v>82</v>
      </c>
      <c r="I21" s="13" t="s">
        <v>80</v>
      </c>
      <c r="J21" s="9" t="s">
        <v>81</v>
      </c>
      <c r="K21" s="9" t="s">
        <v>83</v>
      </c>
    </row>
    <row r="22" spans="2:11" ht="48" customHeight="1" x14ac:dyDescent="0.3">
      <c r="B22" s="8">
        <f t="shared" si="1"/>
        <v>12</v>
      </c>
      <c r="C22" s="9" t="s">
        <v>42</v>
      </c>
      <c r="D22" s="10">
        <v>45454</v>
      </c>
      <c r="E22" s="9" t="s">
        <v>43</v>
      </c>
      <c r="F22" s="11" t="s">
        <v>44</v>
      </c>
      <c r="G22" s="12">
        <v>708000</v>
      </c>
      <c r="H22" s="11" t="s">
        <v>84</v>
      </c>
      <c r="I22" s="13" t="s">
        <v>85</v>
      </c>
      <c r="J22" s="9" t="s">
        <v>86</v>
      </c>
      <c r="K22" s="9" t="s">
        <v>83</v>
      </c>
    </row>
    <row r="23" spans="2:11" ht="48" customHeight="1" x14ac:dyDescent="0.3">
      <c r="B23" s="8">
        <f t="shared" si="1"/>
        <v>13</v>
      </c>
      <c r="C23" s="9" t="s">
        <v>45</v>
      </c>
      <c r="D23" s="10">
        <v>45454</v>
      </c>
      <c r="E23" s="9" t="s">
        <v>46</v>
      </c>
      <c r="F23" s="11" t="s">
        <v>47</v>
      </c>
      <c r="G23" s="12">
        <v>1100000</v>
      </c>
      <c r="H23" s="11" t="s">
        <v>82</v>
      </c>
      <c r="I23" s="13" t="s">
        <v>80</v>
      </c>
      <c r="J23" s="9" t="s">
        <v>81</v>
      </c>
      <c r="K23" s="9" t="s">
        <v>83</v>
      </c>
    </row>
    <row r="24" spans="2:11" ht="48" customHeight="1" x14ac:dyDescent="0.3">
      <c r="B24" s="8">
        <f t="shared" si="1"/>
        <v>14</v>
      </c>
      <c r="C24" s="9" t="s">
        <v>48</v>
      </c>
      <c r="D24" s="10">
        <v>45454</v>
      </c>
      <c r="E24" s="9" t="s">
        <v>49</v>
      </c>
      <c r="F24" s="11" t="s">
        <v>50</v>
      </c>
      <c r="G24" s="12">
        <v>1276955</v>
      </c>
      <c r="H24" s="11" t="s">
        <v>1</v>
      </c>
      <c r="I24" s="13" t="s">
        <v>85</v>
      </c>
      <c r="J24" s="9" t="s">
        <v>87</v>
      </c>
      <c r="K24" s="9" t="s">
        <v>83</v>
      </c>
    </row>
    <row r="25" spans="2:11" ht="48" customHeight="1" x14ac:dyDescent="0.3">
      <c r="B25" s="8">
        <f t="shared" si="1"/>
        <v>15</v>
      </c>
      <c r="C25" s="9" t="s">
        <v>51</v>
      </c>
      <c r="D25" s="10">
        <v>45454</v>
      </c>
      <c r="E25" s="9" t="s">
        <v>52</v>
      </c>
      <c r="F25" s="11" t="s">
        <v>41</v>
      </c>
      <c r="G25" s="12">
        <v>1348600</v>
      </c>
      <c r="H25" s="11" t="s">
        <v>82</v>
      </c>
      <c r="I25" s="13" t="s">
        <v>80</v>
      </c>
      <c r="J25" s="9" t="s">
        <v>81</v>
      </c>
      <c r="K25" s="9" t="s">
        <v>83</v>
      </c>
    </row>
    <row r="26" spans="2:11" ht="48" customHeight="1" x14ac:dyDescent="0.3">
      <c r="B26" s="8">
        <f t="shared" si="1"/>
        <v>16</v>
      </c>
      <c r="C26" s="9" t="s">
        <v>53</v>
      </c>
      <c r="D26" s="10">
        <v>45455</v>
      </c>
      <c r="E26" s="9" t="s">
        <v>54</v>
      </c>
      <c r="F26" s="11" t="s">
        <v>33</v>
      </c>
      <c r="G26" s="12">
        <v>1610700</v>
      </c>
      <c r="H26" s="11" t="s">
        <v>82</v>
      </c>
      <c r="I26" s="13" t="s">
        <v>80</v>
      </c>
      <c r="J26" s="9" t="s">
        <v>81</v>
      </c>
      <c r="K26" s="9" t="s">
        <v>83</v>
      </c>
    </row>
    <row r="27" spans="2:11" ht="48" customHeight="1" x14ac:dyDescent="0.3">
      <c r="B27" s="8">
        <f t="shared" si="1"/>
        <v>17</v>
      </c>
      <c r="C27" s="9" t="s">
        <v>55</v>
      </c>
      <c r="D27" s="10">
        <v>45454</v>
      </c>
      <c r="E27" s="9" t="s">
        <v>56</v>
      </c>
      <c r="F27" s="11" t="s">
        <v>57</v>
      </c>
      <c r="G27" s="12">
        <v>1261500</v>
      </c>
      <c r="H27" s="11" t="s">
        <v>1</v>
      </c>
      <c r="I27" s="13" t="s">
        <v>85</v>
      </c>
      <c r="J27" s="9" t="s">
        <v>87</v>
      </c>
      <c r="K27" s="9" t="s">
        <v>83</v>
      </c>
    </row>
    <row r="28" spans="2:11" ht="48" customHeight="1" x14ac:dyDescent="0.3">
      <c r="B28" s="8">
        <f t="shared" si="1"/>
        <v>18</v>
      </c>
      <c r="C28" s="9" t="s">
        <v>58</v>
      </c>
      <c r="D28" s="10">
        <v>45454</v>
      </c>
      <c r="E28" s="9" t="s">
        <v>59</v>
      </c>
      <c r="F28" s="11" t="s">
        <v>50</v>
      </c>
      <c r="G28" s="12">
        <v>1798000</v>
      </c>
      <c r="H28" s="11" t="s">
        <v>1</v>
      </c>
      <c r="I28" s="13" t="s">
        <v>85</v>
      </c>
      <c r="J28" s="9" t="s">
        <v>87</v>
      </c>
      <c r="K28" s="9" t="s">
        <v>83</v>
      </c>
    </row>
    <row r="29" spans="2:11" ht="48" customHeight="1" x14ac:dyDescent="0.3">
      <c r="B29" s="8">
        <f t="shared" si="1"/>
        <v>19</v>
      </c>
      <c r="C29" s="9" t="s">
        <v>60</v>
      </c>
      <c r="D29" s="10">
        <v>45454</v>
      </c>
      <c r="E29" s="9" t="s">
        <v>61</v>
      </c>
      <c r="F29" s="11" t="s">
        <v>41</v>
      </c>
      <c r="G29" s="12">
        <v>630000</v>
      </c>
      <c r="H29" s="11" t="s">
        <v>82</v>
      </c>
      <c r="I29" s="13" t="s">
        <v>80</v>
      </c>
      <c r="J29" s="9" t="s">
        <v>81</v>
      </c>
      <c r="K29" s="9" t="s">
        <v>83</v>
      </c>
    </row>
    <row r="30" spans="2:11" ht="57.75" customHeight="1" x14ac:dyDescent="0.3">
      <c r="B30" s="8">
        <f t="shared" si="1"/>
        <v>20</v>
      </c>
      <c r="C30" s="9" t="s">
        <v>62</v>
      </c>
      <c r="D30" s="10">
        <v>45455</v>
      </c>
      <c r="E30" s="9" t="s">
        <v>63</v>
      </c>
      <c r="F30" s="11" t="s">
        <v>64</v>
      </c>
      <c r="G30" s="12">
        <v>277725.8</v>
      </c>
      <c r="H30" s="11" t="s">
        <v>82</v>
      </c>
      <c r="I30" s="13" t="s">
        <v>80</v>
      </c>
      <c r="J30" s="9" t="s">
        <v>81</v>
      </c>
      <c r="K30" s="9" t="s">
        <v>83</v>
      </c>
    </row>
    <row r="31" spans="2:11" ht="48" customHeight="1" x14ac:dyDescent="0.3">
      <c r="B31" s="8">
        <f t="shared" si="1"/>
        <v>21</v>
      </c>
      <c r="C31" s="9" t="s">
        <v>65</v>
      </c>
      <c r="D31" s="10">
        <v>45468.675258333329</v>
      </c>
      <c r="E31" s="9" t="s">
        <v>66</v>
      </c>
      <c r="F31" s="11" t="s">
        <v>67</v>
      </c>
      <c r="G31" s="12">
        <v>492481.26</v>
      </c>
      <c r="H31" s="11" t="s">
        <v>82</v>
      </c>
      <c r="I31" s="13" t="s">
        <v>80</v>
      </c>
      <c r="J31" s="9" t="s">
        <v>81</v>
      </c>
      <c r="K31" s="9" t="s">
        <v>83</v>
      </c>
    </row>
    <row r="32" spans="2:11" ht="48" customHeight="1" x14ac:dyDescent="0.3">
      <c r="B32" s="8">
        <f t="shared" si="1"/>
        <v>22</v>
      </c>
      <c r="C32" s="9" t="s">
        <v>68</v>
      </c>
      <c r="D32" s="10">
        <v>45469.438521261574</v>
      </c>
      <c r="E32" s="9" t="s">
        <v>69</v>
      </c>
      <c r="F32" s="11" t="s">
        <v>70</v>
      </c>
      <c r="G32" s="12">
        <v>307767.59999999998</v>
      </c>
      <c r="H32" s="11" t="s">
        <v>82</v>
      </c>
      <c r="I32" s="13" t="s">
        <v>80</v>
      </c>
      <c r="J32" s="9" t="s">
        <v>81</v>
      </c>
      <c r="K32" s="9" t="s">
        <v>83</v>
      </c>
    </row>
    <row r="33" spans="2:11" ht="48.75" customHeight="1" x14ac:dyDescent="0.3">
      <c r="B33" s="8">
        <f t="shared" si="1"/>
        <v>23</v>
      </c>
      <c r="C33" s="9" t="s">
        <v>71</v>
      </c>
      <c r="D33" s="10">
        <v>45468.677257094903</v>
      </c>
      <c r="E33" s="9" t="s">
        <v>72</v>
      </c>
      <c r="F33" s="11" t="s">
        <v>73</v>
      </c>
      <c r="G33" s="12">
        <v>458578.92</v>
      </c>
      <c r="H33" s="11" t="s">
        <v>82</v>
      </c>
      <c r="I33" s="13" t="s">
        <v>80</v>
      </c>
      <c r="J33" s="9" t="s">
        <v>81</v>
      </c>
      <c r="K33" s="9" t="s">
        <v>83</v>
      </c>
    </row>
    <row r="34" spans="2:11" ht="48.75" customHeight="1" x14ac:dyDescent="0.3">
      <c r="B34" s="8">
        <f t="shared" si="1"/>
        <v>24</v>
      </c>
      <c r="C34" s="9" t="s">
        <v>74</v>
      </c>
      <c r="D34" s="10">
        <v>45471.63550679398</v>
      </c>
      <c r="E34" s="9" t="s">
        <v>75</v>
      </c>
      <c r="F34" s="11" t="s">
        <v>76</v>
      </c>
      <c r="G34" s="12">
        <v>183863.58</v>
      </c>
      <c r="H34" s="11" t="s">
        <v>82</v>
      </c>
      <c r="I34" s="13" t="s">
        <v>80</v>
      </c>
      <c r="J34" s="9" t="s">
        <v>81</v>
      </c>
      <c r="K34" s="9" t="s">
        <v>83</v>
      </c>
    </row>
    <row r="35" spans="2:11" ht="48.75" customHeight="1" x14ac:dyDescent="0.3">
      <c r="B35" s="8">
        <f t="shared" si="1"/>
        <v>25</v>
      </c>
      <c r="C35" s="9" t="s">
        <v>77</v>
      </c>
      <c r="D35" s="10">
        <v>45471.674371180554</v>
      </c>
      <c r="E35" s="9" t="s">
        <v>78</v>
      </c>
      <c r="F35" s="11" t="s">
        <v>79</v>
      </c>
      <c r="G35" s="12">
        <v>1620000.76</v>
      </c>
      <c r="H35" s="11" t="s">
        <v>1</v>
      </c>
      <c r="I35" s="13" t="s">
        <v>85</v>
      </c>
      <c r="J35" s="9" t="s">
        <v>87</v>
      </c>
      <c r="K35" s="9" t="s">
        <v>83</v>
      </c>
    </row>
    <row r="36" spans="2:11" ht="51.75" customHeight="1" thickBot="1" x14ac:dyDescent="0.35">
      <c r="C36" s="15" t="s">
        <v>9</v>
      </c>
      <c r="D36" s="16"/>
      <c r="E36" s="16"/>
      <c r="F36" s="17"/>
      <c r="G36" s="14">
        <f>SUM(G10:G35)</f>
        <v>21144425.680000003</v>
      </c>
    </row>
    <row r="37" spans="2:11" ht="78" customHeight="1" x14ac:dyDescent="0.3">
      <c r="B37" s="1"/>
    </row>
    <row r="38" spans="2:11" x14ac:dyDescent="0.3">
      <c r="B38" s="1"/>
    </row>
    <row r="39" spans="2:11" x14ac:dyDescent="0.3">
      <c r="B39" s="1"/>
    </row>
    <row r="40" spans="2:11" x14ac:dyDescent="0.3">
      <c r="B40" s="1"/>
    </row>
    <row r="41" spans="2:11" x14ac:dyDescent="0.3">
      <c r="B41" s="1"/>
    </row>
  </sheetData>
  <autoFilter ref="B9:K9" xr:uid="{00000000-0009-0000-0000-000002000000}"/>
  <mergeCells count="6">
    <mergeCell ref="C36:F36"/>
    <mergeCell ref="C7:K7"/>
    <mergeCell ref="B17:B18"/>
    <mergeCell ref="C17:C18"/>
    <mergeCell ref="D17:D18"/>
    <mergeCell ref="E17:E18"/>
  </mergeCells>
  <phoneticPr fontId="3" type="noConversion"/>
  <pageMargins left="0.25" right="0.25" top="0.2" bottom="0.2" header="0.3" footer="0.3"/>
  <pageSetup paperSize="5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2024-07-12T18:48:14Z</dcterms:modified>
</cp:coreProperties>
</file>