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ber Gomez\Desktop\Nueva carpeta (2)\FINANZAS\"/>
    </mc:Choice>
  </mc:AlternateContent>
  <xr:revisionPtr revIDLastSave="0" documentId="8_{FBBCF676-9A68-468A-B26A-D7A2EB1930B5}" xr6:coauthVersionLast="45" xr6:coauthVersionMax="45" xr10:uidLastSave="{00000000-0000-0000-0000-000000000000}"/>
  <bookViews>
    <workbookView xWindow="-120" yWindow="-120" windowWidth="20730" windowHeight="11310"/>
  </bookViews>
  <sheets>
    <sheet name="BG2022-01" sheetId="1" r:id="rId1"/>
  </sheets>
  <definedNames>
    <definedName name="ACwvu.IMPUESTO1992." localSheetId="0" hidden="1">'BG2022-01'!#REF!</definedName>
    <definedName name="_xlnm.Print_Area" localSheetId="0">'BG2022-01'!$A$1:$C$73</definedName>
    <definedName name="Swvu.IMPUESTO1992." localSheetId="0" hidden="1">'BG2022-01'!#REF!</definedName>
    <definedName name="wvu.IMPUESTO1992." localSheetId="0" hidden="1">{TRUE,TRUE,-1.25,-15.5,484.5,252.75,FALSE,FALSE,TRUE,TRUE,0,1,#N/A,1,#N/A,3.70454545454545,12.1818181818182,1,FALSE,FALSE,3,TRUE,1,FALSE,100,"Swvu.IMPUESTO1992.","ACwvu.IMPUESTO1992.",#N/A,FALSE,FALSE,0,0,1.5,0,1,"&amp;C&amp;""Arrus Blk BT,Black""&amp;14UNISOL, C. POR A. / OLAS DEL CARIBE, AGENCIA DE VIAJES
Estado de Activos Pasivos y Patrimonio de los Accionistas
Al 31 de Diciembre de 1992
Valores en RD$
","",TRUE,FALSE,FALSE,FALSE,1,100,#N/A,#N/A,"=R1C1:R32C3",FALSE,#N/A,#N/A,FALSE,FALSE,TRUE,1,240,240,FALSE,FALSE,TRUE,TRUE,TRUE}</definedName>
  </definedNames>
  <calcPr calcId="191029"/>
  <customWorkbookViews>
    <customWorkbookView name="IMPUESTO1992 (BG)" guid="{50243200-FA76-11D2-803F-444553540000}" maximized="1" xWindow="2" yWindow="2" windowWidth="636" windowHeight="30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5" i="1" l="1"/>
  <c r="C54" i="1"/>
  <c r="C56" i="1" s="1"/>
  <c r="C29" i="1"/>
  <c r="C19" i="1"/>
  <c r="C40" i="1"/>
  <c r="C47" i="1"/>
  <c r="C31" i="1"/>
</calcChain>
</file>

<file path=xl/sharedStrings.xml><?xml version="1.0" encoding="utf-8"?>
<sst xmlns="http://schemas.openxmlformats.org/spreadsheetml/2006/main" count="39" uniqueCount="39">
  <si>
    <t>Activos Corrientes:</t>
  </si>
  <si>
    <t>Las notas a los Estados Financieros forman parte integral de los mismos</t>
  </si>
  <si>
    <t>Total Pasivos Corrientes</t>
  </si>
  <si>
    <t>Total Activos  Corrientes</t>
  </si>
  <si>
    <t>Activos</t>
  </si>
  <si>
    <t>Total Activos</t>
  </si>
  <si>
    <t>Total Pasivos</t>
  </si>
  <si>
    <t>Total Patrimonio</t>
  </si>
  <si>
    <t>Director Ejecutivo</t>
  </si>
  <si>
    <t>Cuentas por Cobrar a Largo Plazo</t>
  </si>
  <si>
    <t>Lic. Cristóbal A. Febriel R.</t>
  </si>
  <si>
    <t>Activos No Corrientes:</t>
  </si>
  <si>
    <t>Inventarios</t>
  </si>
  <si>
    <t>Otros Activos No Corrientes</t>
  </si>
  <si>
    <t>PATRIMONIO</t>
  </si>
  <si>
    <t>Pasivos Corrientes:</t>
  </si>
  <si>
    <t>Total Pasivos Más Patrimonio</t>
  </si>
  <si>
    <t>Total Activos No Corrientes</t>
  </si>
  <si>
    <t>Efectivo y Equivalente de Efectivo</t>
  </si>
  <si>
    <t>Cuentas por Cobrar a Corto Plazo</t>
  </si>
  <si>
    <t>Pasivos</t>
  </si>
  <si>
    <t>Cuentas por Pagar  a Corto Plazo</t>
  </si>
  <si>
    <t>Retenciones y  Acumulaciones por Pagar</t>
  </si>
  <si>
    <t>Otros Pasivos Corrientes</t>
  </si>
  <si>
    <t>Capital</t>
  </si>
  <si>
    <t>Resultados Acumulados</t>
  </si>
  <si>
    <t>Resultados Positivos (Ahorros) / Negativos (Desahorros)</t>
  </si>
  <si>
    <t>Propiedad, Planta y Equipos Neto</t>
  </si>
  <si>
    <t>Enc. División de Contabilidad</t>
  </si>
  <si>
    <t>Ing. Iván José Hernández Guzmán</t>
  </si>
  <si>
    <t>Lic. Víctor José Peralta Caba</t>
  </si>
  <si>
    <t>Director Administrativo y Financiero</t>
  </si>
  <si>
    <t>(Valores en RD$)</t>
  </si>
  <si>
    <t>Pasivos no Corrientes:</t>
  </si>
  <si>
    <t>Deudas no Corrientes</t>
  </si>
  <si>
    <t>Total Pasivos no Corrientes</t>
  </si>
  <si>
    <t>Gastos Pagados por Anticipado</t>
  </si>
  <si>
    <t>BALANCE GENERAL</t>
  </si>
  <si>
    <t>Al 31 de marzo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</si>
</sst>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3" formatCode="_-* #,##0.00_-;\-* #,##0.00_-;_-* &quot;-&quot;??_-;_-@_-"/>
    <numFmt numFmtId="174" formatCode="\ #,##0.00;\ #,##0.00"/>
    <numFmt numFmtId="175" formatCode="\(#,##0.00\);\ \(#,##0.00\)"/>
  </numFmts>
  <fonts count="21">
    <font>
      <sz val="10"/>
      <name val="Arrus BT"/>
    </font>
    <font>
      <b/>
      <sz val="10"/>
      <name val="Arrus BT"/>
    </font>
    <font>
      <sz val="10"/>
      <name val="Arrus BT"/>
    </font>
    <font>
      <sz val="10"/>
      <name val="Arial"/>
      <family val="2"/>
    </font>
    <font>
      <b/>
      <sz val="12"/>
      <name val="Arrus BT"/>
      <family val="1"/>
    </font>
    <font>
      <b/>
      <u/>
      <sz val="14"/>
      <name val="Arrus BT"/>
      <family val="1"/>
    </font>
    <font>
      <sz val="12"/>
      <name val="Arrus BT"/>
      <family val="1"/>
    </font>
    <font>
      <b/>
      <sz val="10"/>
      <name val="Arrus BT"/>
      <family val="1"/>
    </font>
    <font>
      <b/>
      <u/>
      <sz val="12"/>
      <name val="Arrus BT"/>
      <family val="1"/>
    </font>
    <font>
      <sz val="10"/>
      <name val="Arial Rounded MT Bold"/>
      <family val="2"/>
    </font>
    <font>
      <sz val="10"/>
      <name val="Arrus BT"/>
      <family val="1"/>
    </font>
    <font>
      <b/>
      <sz val="12"/>
      <name val="Arrus BT"/>
    </font>
    <font>
      <sz val="8"/>
      <name val="Arrus BT"/>
    </font>
    <font>
      <b/>
      <sz val="11"/>
      <name val="Times New Roman"/>
      <family val="1"/>
    </font>
    <font>
      <b/>
      <sz val="14"/>
      <name val="Arrus BT"/>
    </font>
    <font>
      <b/>
      <sz val="12.5"/>
      <name val="Arrus BT"/>
    </font>
    <font>
      <b/>
      <u/>
      <sz val="11"/>
      <name val="Arial"/>
      <family val="2"/>
    </font>
    <font>
      <b/>
      <sz val="16"/>
      <name val="Arrus BT"/>
    </font>
    <font>
      <b/>
      <sz val="13"/>
      <name val="Arrus BT"/>
    </font>
    <font>
      <b/>
      <sz val="11"/>
      <name val="Arrus BT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30">
    <xf numFmtId="0" fontId="0" fillId="0" borderId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/>
    <xf numFmtId="0" fontId="2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</cellStyleXfs>
  <cellXfs count="60">
    <xf numFmtId="0" fontId="0" fillId="0" borderId="0" xfId="0"/>
    <xf numFmtId="0" fontId="3" fillId="0" borderId="0" xfId="129"/>
    <xf numFmtId="0" fontId="4" fillId="0" borderId="0" xfId="129" applyFont="1" applyAlignment="1">
      <alignment horizontal="centerContinuous"/>
    </xf>
    <xf numFmtId="0" fontId="6" fillId="0" borderId="0" xfId="129" applyFont="1"/>
    <xf numFmtId="0" fontId="6" fillId="0" borderId="0" xfId="129" quotePrefix="1" applyFont="1" applyAlignment="1">
      <alignment horizontal="left"/>
    </xf>
    <xf numFmtId="0" fontId="6" fillId="0" borderId="0" xfId="129" applyFont="1" applyAlignment="1">
      <alignment horizontal="left"/>
    </xf>
    <xf numFmtId="174" fontId="6" fillId="0" borderId="0" xfId="129" applyNumberFormat="1" applyFont="1" applyAlignment="1">
      <alignment horizontal="centerContinuous"/>
    </xf>
    <xf numFmtId="0" fontId="4" fillId="0" borderId="0" xfId="129" applyFont="1"/>
    <xf numFmtId="174" fontId="4" fillId="0" borderId="0" xfId="129" applyNumberFormat="1" applyFont="1" applyAlignment="1">
      <alignment horizontal="centerContinuous"/>
    </xf>
    <xf numFmtId="174" fontId="8" fillId="0" borderId="0" xfId="129" applyNumberFormat="1" applyFont="1" applyAlignment="1">
      <alignment horizontal="centerContinuous"/>
    </xf>
    <xf numFmtId="0" fontId="8" fillId="0" borderId="0" xfId="129" applyFont="1" applyAlignment="1">
      <alignment horizontal="centerContinuous"/>
    </xf>
    <xf numFmtId="0" fontId="6" fillId="0" borderId="0" xfId="129" applyFont="1" applyAlignment="1">
      <alignment horizontal="centerContinuous"/>
    </xf>
    <xf numFmtId="0" fontId="4" fillId="0" borderId="0" xfId="129" quotePrefix="1" applyFont="1" applyAlignment="1">
      <alignment horizontal="left"/>
    </xf>
    <xf numFmtId="0" fontId="9" fillId="0" borderId="0" xfId="129" applyFont="1"/>
    <xf numFmtId="0" fontId="3" fillId="0" borderId="0" xfId="129" applyFont="1"/>
    <xf numFmtId="174" fontId="3" fillId="0" borderId="0" xfId="129" applyNumberFormat="1"/>
    <xf numFmtId="175" fontId="3" fillId="0" borderId="0" xfId="129" applyNumberFormat="1"/>
    <xf numFmtId="174" fontId="7" fillId="0" borderId="0" xfId="129" applyNumberFormat="1" applyFont="1" applyAlignment="1">
      <alignment horizontal="left"/>
    </xf>
    <xf numFmtId="174" fontId="6" fillId="0" borderId="0" xfId="129" applyNumberFormat="1" applyFont="1" applyAlignment="1">
      <alignment horizontal="left"/>
    </xf>
    <xf numFmtId="174" fontId="4" fillId="0" borderId="0" xfId="129" applyNumberFormat="1" applyFont="1" applyAlignment="1">
      <alignment horizontal="left"/>
    </xf>
    <xf numFmtId="3" fontId="3" fillId="0" borderId="0" xfId="129" applyNumberFormat="1"/>
    <xf numFmtId="0" fontId="11" fillId="0" borderId="0" xfId="129" applyFont="1"/>
    <xf numFmtId="174" fontId="11" fillId="0" borderId="0" xfId="129" applyNumberFormat="1" applyFont="1" applyAlignment="1">
      <alignment horizontal="left"/>
    </xf>
    <xf numFmtId="0" fontId="10" fillId="0" borderId="0" xfId="129" applyFont="1" applyBorder="1"/>
    <xf numFmtId="0" fontId="11" fillId="0" borderId="0" xfId="129" applyFont="1" applyAlignment="1">
      <alignment horizontal="left"/>
    </xf>
    <xf numFmtId="39" fontId="3" fillId="0" borderId="0" xfId="129" applyNumberFormat="1"/>
    <xf numFmtId="174" fontId="7" fillId="0" borderId="0" xfId="129" quotePrefix="1" applyNumberFormat="1" applyFont="1" applyAlignment="1">
      <alignment horizontal="center"/>
    </xf>
    <xf numFmtId="174" fontId="7" fillId="0" borderId="0" xfId="129" applyNumberFormat="1" applyFont="1" applyAlignment="1">
      <alignment horizontal="center"/>
    </xf>
    <xf numFmtId="174" fontId="1" fillId="0" borderId="0" xfId="129" applyNumberFormat="1" applyFont="1" applyAlignment="1">
      <alignment horizontal="center"/>
    </xf>
    <xf numFmtId="0" fontId="0" fillId="0" borderId="0" xfId="129" applyFont="1" applyAlignment="1">
      <alignment horizontal="center"/>
    </xf>
    <xf numFmtId="174" fontId="1" fillId="0" borderId="0" xfId="129" applyNumberFormat="1" applyFont="1" applyAlignment="1">
      <alignment horizontal="left"/>
    </xf>
    <xf numFmtId="39" fontId="4" fillId="0" borderId="0" xfId="129" applyNumberFormat="1" applyFont="1" applyAlignment="1">
      <alignment horizontal="centerContinuous"/>
    </xf>
    <xf numFmtId="39" fontId="6" fillId="0" borderId="0" xfId="129" applyNumberFormat="1" applyFont="1"/>
    <xf numFmtId="39" fontId="6" fillId="0" borderId="1" xfId="129" applyNumberFormat="1" applyFont="1" applyBorder="1"/>
    <xf numFmtId="39" fontId="6" fillId="0" borderId="0" xfId="129" applyNumberFormat="1" applyFont="1" applyBorder="1"/>
    <xf numFmtId="39" fontId="11" fillId="0" borderId="0" xfId="129" applyNumberFormat="1" applyFont="1" applyBorder="1"/>
    <xf numFmtId="39" fontId="4" fillId="0" borderId="2" xfId="129" applyNumberFormat="1" applyFont="1" applyBorder="1"/>
    <xf numFmtId="39" fontId="4" fillId="0" borderId="0" xfId="129" applyNumberFormat="1" applyFont="1" applyBorder="1"/>
    <xf numFmtId="39" fontId="8" fillId="0" borderId="0" xfId="129" applyNumberFormat="1" applyFont="1" applyAlignment="1">
      <alignment horizontal="centerContinuous"/>
    </xf>
    <xf numFmtId="39" fontId="4" fillId="0" borderId="1" xfId="129" applyNumberFormat="1" applyFont="1" applyBorder="1"/>
    <xf numFmtId="39" fontId="6" fillId="0" borderId="0" xfId="129" applyNumberFormat="1" applyFont="1" applyAlignment="1"/>
    <xf numFmtId="0" fontId="6" fillId="0" borderId="0" xfId="129" applyFont="1" applyAlignment="1">
      <alignment horizontal="center"/>
    </xf>
    <xf numFmtId="39" fontId="3" fillId="0" borderId="1" xfId="129" applyNumberFormat="1" applyBorder="1"/>
    <xf numFmtId="39" fontId="11" fillId="0" borderId="2" xfId="129" applyNumberFormat="1" applyFont="1" applyBorder="1"/>
    <xf numFmtId="0" fontId="13" fillId="2" borderId="0" xfId="52" applyFont="1" applyFill="1"/>
    <xf numFmtId="0" fontId="5" fillId="0" borderId="0" xfId="129" applyFont="1" applyAlignment="1">
      <alignment horizontal="center"/>
    </xf>
    <xf numFmtId="0" fontId="6" fillId="0" borderId="0" xfId="129" applyFont="1" applyAlignment="1">
      <alignment horizontal="left" indent="3"/>
    </xf>
    <xf numFmtId="0" fontId="6" fillId="0" borderId="0" xfId="129" quotePrefix="1" applyFont="1" applyAlignment="1">
      <alignment horizontal="left" indent="3"/>
    </xf>
    <xf numFmtId="0" fontId="14" fillId="0" borderId="0" xfId="129" applyFont="1" applyAlignment="1">
      <alignment horizontal="left"/>
    </xf>
    <xf numFmtId="0" fontId="15" fillId="0" borderId="0" xfId="129" applyFont="1" applyAlignment="1">
      <alignment horizontal="left"/>
    </xf>
    <xf numFmtId="39" fontId="6" fillId="0" borderId="0" xfId="129" applyNumberFormat="1" applyFont="1" applyAlignment="1">
      <alignment horizontal="centerContinuous"/>
    </xf>
    <xf numFmtId="0" fontId="16" fillId="0" borderId="0" xfId="129" applyFont="1" applyAlignment="1">
      <alignment horizontal="center"/>
    </xf>
    <xf numFmtId="0" fontId="16" fillId="0" borderId="0" xfId="129" applyFont="1" applyAlignment="1"/>
    <xf numFmtId="0" fontId="0" fillId="0" borderId="0" xfId="129" applyFont="1" applyAlignme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129" applyFont="1" applyFill="1" applyBorder="1" applyAlignment="1">
      <alignment horizontal="center"/>
    </xf>
    <xf numFmtId="0" fontId="0" fillId="0" borderId="0" xfId="129" applyFont="1" applyAlignment="1">
      <alignment horizontal="center"/>
    </xf>
    <xf numFmtId="0" fontId="16" fillId="0" borderId="0" xfId="129" applyFont="1" applyFill="1" applyAlignment="1">
      <alignment horizontal="center"/>
    </xf>
  </cellXfs>
  <cellStyles count="130">
    <cellStyle name="Millares 2" xfId="1"/>
    <cellStyle name="Millares 2 2" xfId="2"/>
    <cellStyle name="Millares 2 3" xfId="3"/>
    <cellStyle name="Normal" xfId="0" builtinId="0"/>
    <cellStyle name="Normal 10 10" xfId="4"/>
    <cellStyle name="Normal 10 2" xfId="5"/>
    <cellStyle name="Normal 10 3" xfId="6"/>
    <cellStyle name="Normal 10 4" xfId="7"/>
    <cellStyle name="Normal 10 5" xfId="8"/>
    <cellStyle name="Normal 10 6" xfId="9"/>
    <cellStyle name="Normal 10 7" xfId="10"/>
    <cellStyle name="Normal 10 8" xfId="11"/>
    <cellStyle name="Normal 10 9" xfId="12"/>
    <cellStyle name="Normal 15 10" xfId="13"/>
    <cellStyle name="Normal 15 2" xfId="14"/>
    <cellStyle name="Normal 15 3" xfId="15"/>
    <cellStyle name="Normal 15 4" xfId="16"/>
    <cellStyle name="Normal 15 5" xfId="17"/>
    <cellStyle name="Normal 15 6" xfId="18"/>
    <cellStyle name="Normal 15 7" xfId="19"/>
    <cellStyle name="Normal 15 8" xfId="20"/>
    <cellStyle name="Normal 15 9" xfId="21"/>
    <cellStyle name="Normal 2 10" xfId="22"/>
    <cellStyle name="Normal 2 11" xfId="23"/>
    <cellStyle name="Normal 2 12" xfId="24"/>
    <cellStyle name="Normal 2 13" xfId="25"/>
    <cellStyle name="Normal 2 2" xfId="26"/>
    <cellStyle name="Normal 2 3" xfId="27"/>
    <cellStyle name="Normal 2 4" xfId="28"/>
    <cellStyle name="Normal 2 5" xfId="29"/>
    <cellStyle name="Normal 2 6" xfId="30"/>
    <cellStyle name="Normal 2 7" xfId="31"/>
    <cellStyle name="Normal 2 8" xfId="32"/>
    <cellStyle name="Normal 2 9" xfId="33"/>
    <cellStyle name="Normal 20 10" xfId="34"/>
    <cellStyle name="Normal 20 2" xfId="35"/>
    <cellStyle name="Normal 20 3" xfId="36"/>
    <cellStyle name="Normal 20 4" xfId="37"/>
    <cellStyle name="Normal 20 5" xfId="38"/>
    <cellStyle name="Normal 20 6" xfId="39"/>
    <cellStyle name="Normal 20 7" xfId="40"/>
    <cellStyle name="Normal 20 8" xfId="41"/>
    <cellStyle name="Normal 20 9" xfId="42"/>
    <cellStyle name="Normal 21 10" xfId="43"/>
    <cellStyle name="Normal 21 2" xfId="44"/>
    <cellStyle name="Normal 21 3" xfId="45"/>
    <cellStyle name="Normal 21 4" xfId="46"/>
    <cellStyle name="Normal 21 5" xfId="47"/>
    <cellStyle name="Normal 21 6" xfId="48"/>
    <cellStyle name="Normal 21 7" xfId="49"/>
    <cellStyle name="Normal 21 8" xfId="50"/>
    <cellStyle name="Normal 21 9" xfId="51"/>
    <cellStyle name="Normal 3" xfId="52"/>
    <cellStyle name="Normal 3 2" xfId="53"/>
    <cellStyle name="Normal 3 3" xfId="54"/>
    <cellStyle name="Normal 3 4" xfId="55"/>
    <cellStyle name="Normal 3 5" xfId="56"/>
    <cellStyle name="Normal 3 6" xfId="57"/>
    <cellStyle name="Normal 3 7" xfId="58"/>
    <cellStyle name="Normal 3 8" xfId="59"/>
    <cellStyle name="Normal 3 9" xfId="60"/>
    <cellStyle name="Normal 31 2" xfId="61"/>
    <cellStyle name="Normal 31 3" xfId="62"/>
    <cellStyle name="Normal 31 4" xfId="63"/>
    <cellStyle name="Normal 31 5" xfId="64"/>
    <cellStyle name="Normal 31 6" xfId="65"/>
    <cellStyle name="Normal 31 7" xfId="66"/>
    <cellStyle name="Normal 31 8" xfId="67"/>
    <cellStyle name="Normal 31 9" xfId="68"/>
    <cellStyle name="Normal 32 10" xfId="69"/>
    <cellStyle name="Normal 32 2" xfId="70"/>
    <cellStyle name="Normal 32 3" xfId="71"/>
    <cellStyle name="Normal 32 4" xfId="72"/>
    <cellStyle name="Normal 32 5" xfId="73"/>
    <cellStyle name="Normal 32 6" xfId="74"/>
    <cellStyle name="Normal 32 7" xfId="75"/>
    <cellStyle name="Normal 32 8" xfId="76"/>
    <cellStyle name="Normal 32 9" xfId="77"/>
    <cellStyle name="Normal 33 10" xfId="78"/>
    <cellStyle name="Normal 33 2" xfId="79"/>
    <cellStyle name="Normal 33 3" xfId="80"/>
    <cellStyle name="Normal 33 4" xfId="81"/>
    <cellStyle name="Normal 33 5" xfId="82"/>
    <cellStyle name="Normal 33 6" xfId="83"/>
    <cellStyle name="Normal 33 7" xfId="84"/>
    <cellStyle name="Normal 33 8" xfId="85"/>
    <cellStyle name="Normal 33 9" xfId="86"/>
    <cellStyle name="Normal 35 2" xfId="87"/>
    <cellStyle name="Normal 35 3" xfId="88"/>
    <cellStyle name="Normal 35 4" xfId="89"/>
    <cellStyle name="Normal 35 5" xfId="90"/>
    <cellStyle name="Normal 35 6" xfId="91"/>
    <cellStyle name="Normal 35 7" xfId="92"/>
    <cellStyle name="Normal 4" xfId="93"/>
    <cellStyle name="Normal 5 10" xfId="94"/>
    <cellStyle name="Normal 5 2" xfId="95"/>
    <cellStyle name="Normal 5 3" xfId="96"/>
    <cellStyle name="Normal 5 4" xfId="97"/>
    <cellStyle name="Normal 5 5" xfId="98"/>
    <cellStyle name="Normal 5 6" xfId="99"/>
    <cellStyle name="Normal 5 7" xfId="100"/>
    <cellStyle name="Normal 5 8" xfId="101"/>
    <cellStyle name="Normal 5 9" xfId="102"/>
    <cellStyle name="Normal 6 2" xfId="103"/>
    <cellStyle name="Normal 6 3" xfId="104"/>
    <cellStyle name="Normal 6 4" xfId="105"/>
    <cellStyle name="Normal 6 5" xfId="106"/>
    <cellStyle name="Normal 6 6" xfId="107"/>
    <cellStyle name="Normal 6 7" xfId="108"/>
    <cellStyle name="Normal 63 2" xfId="109"/>
    <cellStyle name="Normal 64 2" xfId="110"/>
    <cellStyle name="Normal 70 2" xfId="111"/>
    <cellStyle name="Normal 8 2" xfId="112"/>
    <cellStyle name="Normal 8 3" xfId="113"/>
    <cellStyle name="Normal 8 4" xfId="114"/>
    <cellStyle name="Normal 8 5" xfId="115"/>
    <cellStyle name="Normal 8 6" xfId="116"/>
    <cellStyle name="Normal 8 7" xfId="117"/>
    <cellStyle name="Normal 8 8" xfId="118"/>
    <cellStyle name="Normal 8 9" xfId="119"/>
    <cellStyle name="Normal 9 10" xfId="120"/>
    <cellStyle name="Normal 9 2" xfId="121"/>
    <cellStyle name="Normal 9 3" xfId="122"/>
    <cellStyle name="Normal 9 4" xfId="123"/>
    <cellStyle name="Normal 9 5" xfId="124"/>
    <cellStyle name="Normal 9 6" xfId="125"/>
    <cellStyle name="Normal 9 7" xfId="126"/>
    <cellStyle name="Normal 9 8" xfId="127"/>
    <cellStyle name="Normal 9 9" xfId="128"/>
    <cellStyle name="Normal_Hoja1 (2)" xfId="12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1276350</xdr:colOff>
      <xdr:row>5</xdr:row>
      <xdr:rowOff>57150</xdr:rowOff>
    </xdr:to>
    <xdr:pic>
      <xdr:nvPicPr>
        <xdr:cNvPr id="1069" name="Imagen 1">
          <a:extLst>
            <a:ext uri="{FF2B5EF4-FFF2-40B4-BE49-F238E27FC236}">
              <a16:creationId xmlns:a16="http://schemas.microsoft.com/office/drawing/2014/main" id="{1CDC1F92-1274-4CC6-9377-F06A2C3AC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838825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76"/>
  <sheetViews>
    <sheetView showGridLines="0" tabSelected="1" workbookViewId="0">
      <selection activeCell="C14" sqref="C14"/>
    </sheetView>
  </sheetViews>
  <sheetFormatPr baseColWidth="10" defaultColWidth="12" defaultRowHeight="12.75"/>
  <cols>
    <col min="1" max="1" width="56.7109375" style="1" bestFit="1" customWidth="1"/>
    <col min="2" max="2" width="11.7109375" style="1" customWidth="1"/>
    <col min="3" max="3" width="19.85546875" style="1" bestFit="1" customWidth="1"/>
    <col min="4" max="4" width="17.140625" style="1" bestFit="1" customWidth="1"/>
    <col min="5" max="16384" width="12" style="1"/>
  </cols>
  <sheetData>
    <row r="6" spans="1:3" ht="6.75" customHeight="1">
      <c r="A6"/>
      <c r="B6"/>
      <c r="C6"/>
    </row>
    <row r="7" spans="1:3" ht="20.25">
      <c r="A7" s="54" t="s">
        <v>37</v>
      </c>
      <c r="B7" s="54"/>
      <c r="C7" s="54"/>
    </row>
    <row r="8" spans="1:3" ht="16.5">
      <c r="A8" s="55" t="s">
        <v>38</v>
      </c>
      <c r="B8" s="55"/>
      <c r="C8" s="55"/>
    </row>
    <row r="9" spans="1:3" ht="15">
      <c r="A9" s="56" t="s">
        <v>32</v>
      </c>
      <c r="B9" s="56"/>
      <c r="C9" s="56"/>
    </row>
    <row r="10" spans="1:3" ht="6.75" customHeight="1">
      <c r="A10"/>
      <c r="B10"/>
      <c r="C10"/>
    </row>
    <row r="11" spans="1:3" ht="18.75">
      <c r="A11" s="45" t="s">
        <v>4</v>
      </c>
      <c r="B11" s="2"/>
      <c r="C11" s="31"/>
    </row>
    <row r="12" spans="1:3" ht="9.9499999999999993" customHeight="1">
      <c r="A12" s="3"/>
      <c r="B12" s="3"/>
      <c r="C12" s="32"/>
    </row>
    <row r="13" spans="1:3" ht="15.75">
      <c r="A13" s="24" t="s">
        <v>0</v>
      </c>
      <c r="B13" s="3"/>
      <c r="C13" s="32"/>
    </row>
    <row r="14" spans="1:3" ht="15.75">
      <c r="A14" s="46" t="s">
        <v>18</v>
      </c>
      <c r="B14" s="26"/>
      <c r="C14" s="32">
        <v>4802024.42</v>
      </c>
    </row>
    <row r="15" spans="1:3" ht="15.75">
      <c r="A15" s="47" t="s">
        <v>19</v>
      </c>
      <c r="B15" s="26"/>
      <c r="C15" s="32">
        <v>106674790.44</v>
      </c>
    </row>
    <row r="16" spans="1:3" ht="15.75">
      <c r="A16" s="46" t="s">
        <v>12</v>
      </c>
      <c r="B16" s="26"/>
      <c r="C16" s="34">
        <v>64977948.700000003</v>
      </c>
    </row>
    <row r="17" spans="1:4" ht="15.75">
      <c r="A17" s="46" t="s">
        <v>36</v>
      </c>
      <c r="B17" s="26"/>
      <c r="C17" s="33">
        <v>74868.83</v>
      </c>
    </row>
    <row r="18" spans="1:4" ht="5.0999999999999996" customHeight="1">
      <c r="A18" s="5"/>
      <c r="B18" s="27"/>
      <c r="C18" s="34"/>
      <c r="D18" s="14"/>
    </row>
    <row r="19" spans="1:4" ht="15.75">
      <c r="A19" s="24" t="s">
        <v>3</v>
      </c>
      <c r="B19" s="28"/>
      <c r="C19" s="35">
        <f>SUM(C14:C18)</f>
        <v>176529632.39000002</v>
      </c>
      <c r="D19" s="14"/>
    </row>
    <row r="20" spans="1:4" ht="10.5" customHeight="1">
      <c r="A20" s="4"/>
      <c r="B20" s="27"/>
      <c r="C20" s="34"/>
      <c r="D20" s="14"/>
    </row>
    <row r="21" spans="1:4" ht="15.75">
      <c r="A21" s="24" t="s">
        <v>11</v>
      </c>
      <c r="B21" s="30"/>
      <c r="C21" s="35"/>
      <c r="D21" s="14"/>
    </row>
    <row r="22" spans="1:4" ht="10.5" customHeight="1">
      <c r="A22" s="4"/>
      <c r="B22" s="27"/>
      <c r="C22" s="34"/>
      <c r="D22" s="14"/>
    </row>
    <row r="23" spans="1:4" ht="15.75">
      <c r="A23" s="46" t="s">
        <v>9</v>
      </c>
      <c r="B23" s="27"/>
      <c r="C23" s="25">
        <v>20118520.559999999</v>
      </c>
      <c r="D23" s="14"/>
    </row>
    <row r="24" spans="1:4" ht="5.0999999999999996" customHeight="1">
      <c r="A24" s="5"/>
      <c r="B24" s="27"/>
      <c r="D24" s="14"/>
    </row>
    <row r="25" spans="1:4" ht="15.75">
      <c r="A25" s="46" t="s">
        <v>27</v>
      </c>
      <c r="B25" s="27"/>
      <c r="C25" s="34">
        <v>359736750.81</v>
      </c>
      <c r="D25" s="14"/>
    </row>
    <row r="26" spans="1:4" ht="5.0999999999999996" customHeight="1">
      <c r="A26" s="46"/>
      <c r="B26" s="27"/>
    </row>
    <row r="27" spans="1:4" ht="16.5" customHeight="1">
      <c r="A27" s="46" t="s">
        <v>13</v>
      </c>
      <c r="B27" s="27"/>
      <c r="C27" s="33">
        <v>364322.04</v>
      </c>
    </row>
    <row r="28" spans="1:4" ht="5.0999999999999996" customHeight="1">
      <c r="A28" s="3"/>
      <c r="B28" s="6"/>
      <c r="C28" s="34"/>
    </row>
    <row r="29" spans="1:4" ht="15.75">
      <c r="A29" s="7" t="s">
        <v>17</v>
      </c>
      <c r="B29" s="8"/>
      <c r="C29" s="39">
        <f>SUM(C23:C27)</f>
        <v>380219593.41000003</v>
      </c>
      <c r="D29" s="15"/>
    </row>
    <row r="30" spans="1:4" ht="5.0999999999999996" customHeight="1">
      <c r="A30" s="7"/>
      <c r="B30" s="8"/>
      <c r="C30" s="37"/>
      <c r="D30" s="15"/>
    </row>
    <row r="31" spans="1:4" ht="16.5" thickBot="1">
      <c r="A31" s="7" t="s">
        <v>5</v>
      </c>
      <c r="B31" s="8"/>
      <c r="C31" s="36">
        <f>+C19+C29</f>
        <v>556749225.80000007</v>
      </c>
      <c r="D31" s="15"/>
    </row>
    <row r="32" spans="1:4" ht="6.75" customHeight="1" thickTop="1">
      <c r="A32" s="7"/>
      <c r="B32" s="8"/>
      <c r="C32" s="37"/>
    </row>
    <row r="33" spans="1:4" ht="18">
      <c r="A33" s="48" t="s">
        <v>20</v>
      </c>
      <c r="B33" s="9"/>
      <c r="C33" s="38"/>
    </row>
    <row r="34" spans="1:4" ht="9" customHeight="1">
      <c r="A34" s="10"/>
      <c r="B34" s="9"/>
      <c r="C34" s="38"/>
    </row>
    <row r="35" spans="1:4" ht="16.5">
      <c r="A35" s="49" t="s">
        <v>15</v>
      </c>
      <c r="B35" s="9"/>
      <c r="C35" s="38"/>
    </row>
    <row r="36" spans="1:4" ht="15.75">
      <c r="A36" s="47" t="s">
        <v>21</v>
      </c>
      <c r="B36" s="27"/>
      <c r="C36" s="34">
        <v>560913683.91999996</v>
      </c>
    </row>
    <row r="37" spans="1:4" ht="15.75">
      <c r="A37" s="46" t="s">
        <v>22</v>
      </c>
      <c r="B37" s="27"/>
      <c r="C37" s="34">
        <v>612452882.24000001</v>
      </c>
    </row>
    <row r="38" spans="1:4" ht="15.75">
      <c r="A38" s="47" t="s">
        <v>23</v>
      </c>
      <c r="B38" s="27"/>
      <c r="C38" s="33">
        <v>358137264.38999999</v>
      </c>
    </row>
    <row r="39" spans="1:4" ht="5.0999999999999996" customHeight="1">
      <c r="A39" s="4"/>
      <c r="B39" s="18"/>
      <c r="C39" s="34"/>
    </row>
    <row r="40" spans="1:4" ht="15.75">
      <c r="A40" s="7" t="s">
        <v>2</v>
      </c>
      <c r="B40" s="19"/>
      <c r="C40" s="39">
        <f>SUM(C36:C39)</f>
        <v>1531503830.5499997</v>
      </c>
    </row>
    <row r="41" spans="1:4" ht="9.9499999999999993" customHeight="1">
      <c r="A41" s="7"/>
      <c r="B41" s="19"/>
      <c r="C41" s="37"/>
    </row>
    <row r="42" spans="1:4" ht="16.5">
      <c r="A42" s="49" t="s">
        <v>33</v>
      </c>
      <c r="B42" s="19"/>
      <c r="C42" s="37"/>
    </row>
    <row r="43" spans="1:4" ht="15.75">
      <c r="A43" s="47" t="s">
        <v>34</v>
      </c>
      <c r="B43" s="19"/>
      <c r="C43" s="39">
        <v>0</v>
      </c>
    </row>
    <row r="44" spans="1:4" ht="5.0999999999999996" customHeight="1">
      <c r="A44" s="47"/>
      <c r="B44" s="19"/>
      <c r="C44" s="37"/>
    </row>
    <row r="45" spans="1:4" ht="15.75">
      <c r="A45" s="7" t="s">
        <v>35</v>
      </c>
      <c r="B45" s="19"/>
      <c r="C45" s="39">
        <f>+C43</f>
        <v>0</v>
      </c>
    </row>
    <row r="46" spans="1:4" ht="10.15" customHeight="1">
      <c r="A46" s="7"/>
      <c r="B46" s="19"/>
      <c r="C46" s="37"/>
    </row>
    <row r="47" spans="1:4" ht="16.5" thickBot="1">
      <c r="A47" s="21" t="s">
        <v>6</v>
      </c>
      <c r="B47" s="22"/>
      <c r="C47" s="43">
        <f>+C40+C45</f>
        <v>1531503830.5499997</v>
      </c>
      <c r="D47" s="20"/>
    </row>
    <row r="48" spans="1:4" ht="11.25" customHeight="1" thickTop="1">
      <c r="A48" s="3"/>
      <c r="B48" s="18"/>
      <c r="C48" s="32"/>
    </row>
    <row r="49" spans="1:4" ht="15.75">
      <c r="A49" s="44" t="s">
        <v>14</v>
      </c>
      <c r="B49" s="18"/>
      <c r="C49" s="32"/>
    </row>
    <row r="50" spans="1:4" ht="15.75">
      <c r="A50" s="46" t="s">
        <v>24</v>
      </c>
      <c r="B50" s="17"/>
      <c r="C50" s="40">
        <v>25000000</v>
      </c>
      <c r="D50" s="16"/>
    </row>
    <row r="51" spans="1:4" ht="15.75">
      <c r="A51" s="46" t="s">
        <v>25</v>
      </c>
      <c r="B51" s="17"/>
      <c r="C51" s="40">
        <v>-1237567888.3200002</v>
      </c>
      <c r="D51" s="16"/>
    </row>
    <row r="52" spans="1:4" ht="15.75">
      <c r="A52" s="46" t="s">
        <v>26</v>
      </c>
      <c r="B52" s="11"/>
      <c r="C52" s="42">
        <v>237813283.56999999</v>
      </c>
    </row>
    <row r="53" spans="1:4" ht="10.15" customHeight="1">
      <c r="A53" s="4"/>
      <c r="B53" s="11"/>
      <c r="C53" s="34"/>
    </row>
    <row r="54" spans="1:4" ht="15.75">
      <c r="A54" s="7" t="s">
        <v>7</v>
      </c>
      <c r="B54" s="27"/>
      <c r="C54" s="39">
        <f>SUM(C50:C53)</f>
        <v>-974754604.75000024</v>
      </c>
    </row>
    <row r="55" spans="1:4" ht="5.0999999999999996" customHeight="1">
      <c r="A55" s="3"/>
      <c r="B55" s="11"/>
      <c r="C55" s="32"/>
    </row>
    <row r="56" spans="1:4" ht="16.5" thickBot="1">
      <c r="A56" s="12" t="s">
        <v>16</v>
      </c>
      <c r="B56" s="11"/>
      <c r="C56" s="36">
        <f>+C54+C47</f>
        <v>556749225.79999948</v>
      </c>
    </row>
    <row r="57" spans="1:4" ht="16.5" thickTop="1">
      <c r="A57" s="7"/>
      <c r="B57" s="11"/>
      <c r="C57" s="37"/>
    </row>
    <row r="58" spans="1:4" ht="15.75">
      <c r="A58" s="23" t="s">
        <v>1</v>
      </c>
      <c r="B58" s="11"/>
      <c r="C58" s="50"/>
    </row>
    <row r="59" spans="1:4" ht="15.75">
      <c r="A59" s="23"/>
      <c r="B59" s="11"/>
      <c r="C59" s="50"/>
    </row>
    <row r="60" spans="1:4" ht="15.75">
      <c r="A60" s="23"/>
      <c r="B60" s="11"/>
      <c r="C60" s="50"/>
    </row>
    <row r="61" spans="1:4" ht="15.75">
      <c r="A61" s="23"/>
      <c r="B61" s="11"/>
      <c r="C61" s="11"/>
    </row>
    <row r="62" spans="1:4" ht="15.75">
      <c r="A62" s="23"/>
      <c r="B62" s="11"/>
      <c r="C62" s="11"/>
    </row>
    <row r="63" spans="1:4" ht="15">
      <c r="A63" s="51" t="s">
        <v>10</v>
      </c>
      <c r="B63" s="59" t="s">
        <v>30</v>
      </c>
      <c r="C63" s="59"/>
    </row>
    <row r="64" spans="1:4">
      <c r="A64" s="29" t="s">
        <v>28</v>
      </c>
      <c r="B64" s="58" t="s">
        <v>31</v>
      </c>
      <c r="C64" s="58"/>
    </row>
    <row r="65" spans="1:3" ht="15.75">
      <c r="A65" s="52"/>
      <c r="B65" s="52"/>
      <c r="C65" s="11"/>
    </row>
    <row r="66" spans="1:3" ht="15.75">
      <c r="A66" s="53"/>
      <c r="B66" s="53"/>
      <c r="C66" s="11"/>
    </row>
    <row r="67" spans="1:3" ht="15.75">
      <c r="A67" s="7"/>
      <c r="B67" s="11"/>
      <c r="C67" s="11"/>
    </row>
    <row r="68" spans="1:3" ht="15" customHeight="1">
      <c r="A68" s="7"/>
      <c r="B68" s="11"/>
      <c r="C68" s="37"/>
    </row>
    <row r="69" spans="1:3" ht="15.75" customHeight="1">
      <c r="A69" s="57" t="s">
        <v>29</v>
      </c>
      <c r="B69" s="57"/>
      <c r="C69" s="57"/>
    </row>
    <row r="70" spans="1:3">
      <c r="A70" s="58" t="s">
        <v>8</v>
      </c>
      <c r="B70" s="58"/>
      <c r="C70" s="58"/>
    </row>
    <row r="71" spans="1:3" ht="15.75">
      <c r="A71" s="29"/>
      <c r="B71" s="41"/>
      <c r="C71" s="41"/>
    </row>
    <row r="72" spans="1:3" ht="15.75">
      <c r="A72" s="29"/>
      <c r="B72" s="41"/>
      <c r="C72" s="41"/>
    </row>
    <row r="73" spans="1:3" ht="15.75">
      <c r="A73" s="29"/>
      <c r="B73" s="41"/>
      <c r="C73" s="41"/>
    </row>
    <row r="76" spans="1:3">
      <c r="A76" s="13"/>
      <c r="B76" s="13"/>
      <c r="C76" s="13"/>
    </row>
  </sheetData>
  <customSheetViews>
    <customSheetView guid="{50243200-FA76-11D2-803F-444553540000}" showPageBreaks="1" showGridLines="0" showRuler="0">
      <pageMargins left="0.75" right="0.75" top="1.5" bottom="1" header="0.91" footer="0"/>
      <printOptions horizontalCentered="1"/>
      <pageSetup orientation="portrait" horizontalDpi="240" verticalDpi="240" copies="0" r:id="rId1"/>
      <headerFooter alignWithMargins="0">
        <oddHeader xml:space="preserve">&amp;C&amp;"Arrus Blk BT,Black"&amp;14UNISOL, C. POR A. / OLAS DEL CARIBE, AGENCIA DE VIAJES
Estado de Activos Pasivos y Patrimonio de los Accionistas
Al 31 de Diciembre de 1992
Valores en RD$
</oddHeader>
      </headerFooter>
    </customSheetView>
  </customSheetViews>
  <mergeCells count="7">
    <mergeCell ref="A7:C7"/>
    <mergeCell ref="A8:C8"/>
    <mergeCell ref="A9:C9"/>
    <mergeCell ref="A69:C69"/>
    <mergeCell ref="A70:C70"/>
    <mergeCell ref="B63:C63"/>
    <mergeCell ref="B64:C64"/>
  </mergeCells>
  <phoneticPr fontId="12" type="noConversion"/>
  <printOptions horizontalCentered="1" gridLinesSet="0"/>
  <pageMargins left="0.55118110236220497" right="0.55118110236220497" top="0.62" bottom="0.44" header="0.2" footer="0"/>
  <pageSetup scale="75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BG2022-01</vt:lpstr>
      <vt:lpstr>'BG2022-01'!Área_de_impresión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Año Fiscal 1992</dc:title>
  <dc:subject>DGISR</dc:subject>
  <dc:creator>***</dc:creator>
  <cp:lastModifiedBy>Amber Gomez</cp:lastModifiedBy>
  <cp:lastPrinted>2022-04-07T16:09:37Z</cp:lastPrinted>
  <dcterms:created xsi:type="dcterms:W3CDTF">1999-04-24T14:30:54Z</dcterms:created>
  <dcterms:modified xsi:type="dcterms:W3CDTF">2022-04-08T14:02:21Z</dcterms:modified>
</cp:coreProperties>
</file>