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60FAE359-7C40-45D1-817A-7A8C849D6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_xlnm.Print_Area" localSheetId="0">'Marzo 2024'!$A$1:$K$28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11" i="4"/>
</calcChain>
</file>

<file path=xl/sharedStrings.xml><?xml version="1.0" encoding="utf-8"?>
<sst xmlns="http://schemas.openxmlformats.org/spreadsheetml/2006/main" count="119" uniqueCount="64">
  <si>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</si>
  <si>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</si>
  <si>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</si>
  <si>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</si>
  <si>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</si>
  <si>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</si>
  <si>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</si>
  <si>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</si>
  <si>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</si>
  <si>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Enc. Div. de Compras y Contrataciones</t>
  </si>
  <si>
    <t>TOTAL GENERAL</t>
  </si>
  <si>
    <t>Si</t>
  </si>
  <si>
    <t>Servicio</t>
  </si>
  <si>
    <t>Bienes</t>
  </si>
  <si>
    <t>si</t>
  </si>
  <si>
    <t>Masculino</t>
  </si>
  <si>
    <t>Sra. Karina E. Muñoz Santos</t>
  </si>
  <si>
    <t xml:space="preserve">No. </t>
  </si>
  <si>
    <t>Mipymes</t>
  </si>
  <si>
    <t>Mujer</t>
  </si>
  <si>
    <t>Mipyme Mujer</t>
  </si>
  <si>
    <t>INESPRE-DAF-CD-2024-0004</t>
  </si>
  <si>
    <t>Adquisición de guantes de nitrilo</t>
  </si>
  <si>
    <t>Cemafig Group, SRL</t>
  </si>
  <si>
    <t>INESPRE-DAF-CD-2024-0005</t>
  </si>
  <si>
    <t>Adquisición de chalecos reflectivos</t>
  </si>
  <si>
    <t>Romier Comercial, SRL</t>
  </si>
  <si>
    <t>INESPRE-DAF-CD-2024-0009</t>
  </si>
  <si>
    <t>Adquisición de utensilios desechables</t>
  </si>
  <si>
    <t>Soluciones Abatis, SRL</t>
  </si>
  <si>
    <t>INESPRE-DAF-CD-2024-0011</t>
  </si>
  <si>
    <t xml:space="preserve">Adquisición de Alambres Eléctricos </t>
  </si>
  <si>
    <t>Blue Lake Corporation, SRL</t>
  </si>
  <si>
    <t>INESPRE-DAF-CD-2024-0010</t>
  </si>
  <si>
    <t>Ena, SRL</t>
  </si>
  <si>
    <t>Adquisición de Maquina Contadora de billetes</t>
  </si>
  <si>
    <t>INESPRE-DAF-CD-2024-0012</t>
  </si>
  <si>
    <t xml:space="preserve">Adquisición de Accesorios Eléctricos  </t>
  </si>
  <si>
    <t>Inversiones LFG, SRL</t>
  </si>
  <si>
    <t>INESPRE-DAF-CD-2024-0013</t>
  </si>
  <si>
    <t xml:space="preserve">Adquisición de Lonas gris reforzadas </t>
  </si>
  <si>
    <t>INESPRE-DAF-CD-2024-0014</t>
  </si>
  <si>
    <t>Servicio de Picadera para la charla " Ley 41-08 de Función Publica"  (Compras Verdes)</t>
  </si>
  <si>
    <t>Innovus Business SRL</t>
  </si>
  <si>
    <t>INESPRE-DAF-CD-2024-0015</t>
  </si>
  <si>
    <t>Adquisición de Suministros Médicos y de Laboratorio</t>
  </si>
  <si>
    <t>INESPRE-DAF-CM-2024-0016</t>
  </si>
  <si>
    <t>Servicio de decoración, montaje para la Feria Agropecuaria Nacional 2024</t>
  </si>
  <si>
    <t>Soluciones 365, SRL</t>
  </si>
  <si>
    <t>INESPRE-DAF-CM-2024-0017</t>
  </si>
  <si>
    <t>Servicio de Almacenes Refrigerados por un periodo de tres (03) meses dirigido a Mipymes Mujeres</t>
  </si>
  <si>
    <t xml:space="preserve">Top Inmobiliario, SRL </t>
  </si>
  <si>
    <t>INESPRE-DAF-CM-2024-0018</t>
  </si>
  <si>
    <t>Servicio de Montacarga por un periodo de tres (03) meses dirigido a Mipymes Mujeres</t>
  </si>
  <si>
    <t>NYPA Corporation, SRL</t>
  </si>
  <si>
    <t>INESPRE-DAF-CM-2024-0019</t>
  </si>
  <si>
    <t>Servicio de Almuerzos a domicilio</t>
  </si>
  <si>
    <t>Grupo Gastronomico Tapa-1985, SRL</t>
  </si>
  <si>
    <t>INESPRE-DAF-CM-2024-0020</t>
  </si>
  <si>
    <t>Servicio de Rotulación de Vehículos</t>
  </si>
  <si>
    <t>INESPRE-DAF-CM-2024-0021</t>
  </si>
  <si>
    <t>Adquisición de Herramientas dirigido a Mipymes Mujeres</t>
  </si>
  <si>
    <t>Kaipa Diseños y Proyectos SRL</t>
  </si>
  <si>
    <t>Relacion de MIPYMES correspondiente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</si>
</sst>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43" fontId="7" fillId="2" borderId="1" xfId="3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166" fontId="6" fillId="3" borderId="3" xfId="1" applyNumberFormat="1" applyFont="1" applyFill="1" applyBorder="1" applyAlignment="1">
      <alignment horizontal="right" vertical="center" wrapText="1"/>
    </xf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1579563</xdr:colOff>
      <xdr:row>0</xdr:row>
      <xdr:rowOff>119061</xdr:rowOff>
    </xdr:from>
    <xdr:to>
      <xdr:col>6</xdr:col>
      <xdr:colOff>125413</xdr:colOff>
      <xdr:row>3</xdr:row>
      <xdr:rowOff>157161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313" y="119061"/>
          <a:ext cx="490537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8"/>
  <sheetViews>
    <sheetView tabSelected="1" zoomScaleNormal="100" workbookViewId="0">
      <selection activeCell="F10" sqref="F10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20.7109375" style="1" customWidth="1"/>
    <col min="5" max="5" width="56.7109375" style="1" customWidth="1"/>
    <col min="6" max="6" width="38.5703125" style="1" customWidth="1"/>
    <col min="7" max="7" width="24.7109375" style="1" bestFit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5" t="s">
        <v>63</v>
      </c>
      <c r="D7" s="25"/>
      <c r="E7" s="25"/>
      <c r="F7" s="25"/>
      <c r="G7" s="25"/>
      <c r="H7" s="25"/>
      <c r="I7" s="25"/>
      <c r="J7" s="25"/>
      <c r="K7" s="25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48" customHeight="1" thickBot="1" x14ac:dyDescent="0.35">
      <c r="A9" s="5"/>
      <c r="B9" s="6" t="s">
        <v>17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9" customHeight="1" x14ac:dyDescent="0.3">
      <c r="B10" s="8">
        <v>1</v>
      </c>
      <c r="C10" s="9" t="s">
        <v>21</v>
      </c>
      <c r="D10" s="10">
        <v>45356.438785798608</v>
      </c>
      <c r="E10" s="9" t="s">
        <v>22</v>
      </c>
      <c r="F10" s="11" t="s">
        <v>23</v>
      </c>
      <c r="G10" s="12">
        <v>231292</v>
      </c>
      <c r="H10" s="11" t="s">
        <v>18</v>
      </c>
      <c r="I10" s="13" t="s">
        <v>19</v>
      </c>
      <c r="J10" s="9" t="s">
        <v>11</v>
      </c>
      <c r="K10" s="9" t="s">
        <v>13</v>
      </c>
    </row>
    <row r="11" spans="1:11" ht="63" customHeight="1" x14ac:dyDescent="0.3">
      <c r="B11" s="8">
        <f>+B10+1</f>
        <v>2</v>
      </c>
      <c r="C11" s="9" t="s">
        <v>24</v>
      </c>
      <c r="D11" s="10">
        <v>45356.463826851847</v>
      </c>
      <c r="E11" s="9" t="s">
        <v>25</v>
      </c>
      <c r="F11" s="11" t="s">
        <v>26</v>
      </c>
      <c r="G11" s="12">
        <v>58410</v>
      </c>
      <c r="H11" s="11" t="s">
        <v>18</v>
      </c>
      <c r="I11" s="13" t="s">
        <v>19</v>
      </c>
      <c r="J11" s="9" t="s">
        <v>11</v>
      </c>
      <c r="K11" s="9" t="s">
        <v>13</v>
      </c>
    </row>
    <row r="12" spans="1:11" ht="51.75" customHeight="1" x14ac:dyDescent="0.3">
      <c r="B12" s="8">
        <f t="shared" ref="B12:B24" si="0">+B11+1</f>
        <v>3</v>
      </c>
      <c r="C12" s="9" t="s">
        <v>27</v>
      </c>
      <c r="D12" s="10">
        <v>45358.505814004631</v>
      </c>
      <c r="E12" s="9" t="s">
        <v>28</v>
      </c>
      <c r="F12" s="11" t="s">
        <v>29</v>
      </c>
      <c r="G12" s="12">
        <v>196352</v>
      </c>
      <c r="H12" s="11" t="s">
        <v>18</v>
      </c>
      <c r="I12" s="13" t="s">
        <v>19</v>
      </c>
      <c r="J12" s="9" t="s">
        <v>14</v>
      </c>
      <c r="K12" s="9" t="s">
        <v>13</v>
      </c>
    </row>
    <row r="13" spans="1:11" ht="51.75" customHeight="1" x14ac:dyDescent="0.3">
      <c r="B13" s="8">
        <f t="shared" si="0"/>
        <v>4</v>
      </c>
      <c r="C13" s="9" t="s">
        <v>33</v>
      </c>
      <c r="D13" s="10">
        <v>45359.552439236111</v>
      </c>
      <c r="E13" s="9" t="s">
        <v>35</v>
      </c>
      <c r="F13" s="11" t="s">
        <v>34</v>
      </c>
      <c r="G13" s="12">
        <v>233994</v>
      </c>
      <c r="H13" s="11" t="s">
        <v>18</v>
      </c>
      <c r="I13" s="13" t="s">
        <v>19</v>
      </c>
      <c r="J13" s="9" t="s">
        <v>14</v>
      </c>
      <c r="K13" s="9" t="s">
        <v>13</v>
      </c>
    </row>
    <row r="14" spans="1:11" ht="65.25" customHeight="1" x14ac:dyDescent="0.3">
      <c r="B14" s="8">
        <f t="shared" si="0"/>
        <v>5</v>
      </c>
      <c r="C14" s="9" t="s">
        <v>30</v>
      </c>
      <c r="D14" s="10">
        <v>45366.597909756943</v>
      </c>
      <c r="E14" s="9" t="s">
        <v>31</v>
      </c>
      <c r="F14" s="11" t="s">
        <v>32</v>
      </c>
      <c r="G14" s="12">
        <v>234118</v>
      </c>
      <c r="H14" s="11" t="s">
        <v>18</v>
      </c>
      <c r="I14" s="13" t="s">
        <v>19</v>
      </c>
      <c r="J14" s="9" t="s">
        <v>14</v>
      </c>
      <c r="K14" s="9" t="s">
        <v>13</v>
      </c>
    </row>
    <row r="15" spans="1:11" ht="51.75" customHeight="1" x14ac:dyDescent="0.3">
      <c r="B15" s="8">
        <f t="shared" si="0"/>
        <v>6</v>
      </c>
      <c r="C15" s="14" t="s">
        <v>36</v>
      </c>
      <c r="D15" s="15">
        <v>45366.585488391203</v>
      </c>
      <c r="E15" s="14" t="s">
        <v>37</v>
      </c>
      <c r="F15" s="11" t="s">
        <v>38</v>
      </c>
      <c r="G15" s="12">
        <v>75448</v>
      </c>
      <c r="H15" s="11" t="s">
        <v>18</v>
      </c>
      <c r="I15" s="13" t="s">
        <v>19</v>
      </c>
      <c r="J15" s="9" t="s">
        <v>14</v>
      </c>
      <c r="K15" s="9" t="s">
        <v>13</v>
      </c>
    </row>
    <row r="16" spans="1:11" ht="51.75" customHeight="1" x14ac:dyDescent="0.3">
      <c r="B16" s="8">
        <f t="shared" si="0"/>
        <v>7</v>
      </c>
      <c r="C16" s="11" t="s">
        <v>39</v>
      </c>
      <c r="D16" s="16">
        <v>45366.604177430556</v>
      </c>
      <c r="E16" s="11" t="s">
        <v>40</v>
      </c>
      <c r="F16" s="11" t="s">
        <v>29</v>
      </c>
      <c r="G16" s="12">
        <v>39024</v>
      </c>
      <c r="H16" s="11" t="s">
        <v>18</v>
      </c>
      <c r="I16" s="13" t="s">
        <v>19</v>
      </c>
      <c r="J16" s="9" t="s">
        <v>14</v>
      </c>
      <c r="K16" s="9" t="s">
        <v>13</v>
      </c>
    </row>
    <row r="17" spans="2:11" ht="51.75" customHeight="1" x14ac:dyDescent="0.3">
      <c r="B17" s="8">
        <f t="shared" si="0"/>
        <v>8</v>
      </c>
      <c r="C17" s="11" t="s">
        <v>41</v>
      </c>
      <c r="D17" s="16">
        <v>45369.576412002316</v>
      </c>
      <c r="E17" s="11" t="s">
        <v>42</v>
      </c>
      <c r="F17" s="11" t="s">
        <v>43</v>
      </c>
      <c r="G17" s="12">
        <v>16284</v>
      </c>
      <c r="H17" s="11" t="s">
        <v>18</v>
      </c>
      <c r="I17" s="13" t="s">
        <v>15</v>
      </c>
      <c r="J17" s="9" t="s">
        <v>11</v>
      </c>
      <c r="K17" s="9" t="s">
        <v>13</v>
      </c>
    </row>
    <row r="18" spans="2:11" ht="51.75" customHeight="1" x14ac:dyDescent="0.3">
      <c r="B18" s="8">
        <f t="shared" si="0"/>
        <v>9</v>
      </c>
      <c r="C18" s="11" t="s">
        <v>44</v>
      </c>
      <c r="D18" s="16">
        <v>45377.451429166664</v>
      </c>
      <c r="E18" s="11" t="s">
        <v>45</v>
      </c>
      <c r="F18" s="11" t="s">
        <v>38</v>
      </c>
      <c r="G18" s="12">
        <v>57112</v>
      </c>
      <c r="H18" s="11" t="s">
        <v>18</v>
      </c>
      <c r="I18" s="13" t="s">
        <v>19</v>
      </c>
      <c r="J18" s="9" t="s">
        <v>14</v>
      </c>
      <c r="K18" s="9" t="s">
        <v>13</v>
      </c>
    </row>
    <row r="19" spans="2:11" ht="51.75" customHeight="1" x14ac:dyDescent="0.3">
      <c r="B19" s="8">
        <f t="shared" si="0"/>
        <v>10</v>
      </c>
      <c r="C19" s="11" t="s">
        <v>46</v>
      </c>
      <c r="D19" s="16">
        <v>45352.618128159724</v>
      </c>
      <c r="E19" s="11" t="s">
        <v>47</v>
      </c>
      <c r="F19" s="11" t="s">
        <v>48</v>
      </c>
      <c r="G19" s="12">
        <v>1320000</v>
      </c>
      <c r="H19" s="11" t="s">
        <v>18</v>
      </c>
      <c r="I19" s="13" t="s">
        <v>19</v>
      </c>
      <c r="J19" s="9" t="s">
        <v>14</v>
      </c>
      <c r="K19" s="9" t="s">
        <v>12</v>
      </c>
    </row>
    <row r="20" spans="2:11" ht="51.75" customHeight="1" x14ac:dyDescent="0.3">
      <c r="B20" s="8">
        <f t="shared" si="0"/>
        <v>11</v>
      </c>
      <c r="C20" s="11" t="s">
        <v>49</v>
      </c>
      <c r="D20" s="16">
        <v>45363.54306369213</v>
      </c>
      <c r="E20" s="11" t="s">
        <v>50</v>
      </c>
      <c r="F20" s="11" t="s">
        <v>51</v>
      </c>
      <c r="G20" s="12">
        <v>1680003</v>
      </c>
      <c r="H20" s="11" t="s">
        <v>18</v>
      </c>
      <c r="I20" s="13" t="s">
        <v>19</v>
      </c>
      <c r="J20" s="9" t="s">
        <v>14</v>
      </c>
      <c r="K20" s="9" t="s">
        <v>12</v>
      </c>
    </row>
    <row r="21" spans="2:11" ht="51.75" customHeight="1" x14ac:dyDescent="0.3">
      <c r="B21" s="8">
        <f t="shared" si="0"/>
        <v>12</v>
      </c>
      <c r="C21" s="11" t="s">
        <v>52</v>
      </c>
      <c r="D21" s="16">
        <v>45363.520890509259</v>
      </c>
      <c r="E21" s="11" t="s">
        <v>53</v>
      </c>
      <c r="F21" s="11" t="s">
        <v>54</v>
      </c>
      <c r="G21" s="12">
        <v>1125720</v>
      </c>
      <c r="H21" s="11" t="s">
        <v>18</v>
      </c>
      <c r="I21" s="13" t="s">
        <v>19</v>
      </c>
      <c r="J21" s="9" t="s">
        <v>14</v>
      </c>
      <c r="K21" s="9" t="s">
        <v>12</v>
      </c>
    </row>
    <row r="22" spans="2:11" ht="51.75" customHeight="1" x14ac:dyDescent="0.3">
      <c r="B22" s="8">
        <f t="shared" si="0"/>
        <v>13</v>
      </c>
      <c r="C22" s="11" t="s">
        <v>55</v>
      </c>
      <c r="D22" s="16">
        <v>45369.437541168976</v>
      </c>
      <c r="E22" s="11" t="s">
        <v>56</v>
      </c>
      <c r="F22" s="11" t="s">
        <v>57</v>
      </c>
      <c r="G22" s="12">
        <v>1627751</v>
      </c>
      <c r="H22" s="11" t="s">
        <v>18</v>
      </c>
      <c r="I22" s="13" t="s">
        <v>15</v>
      </c>
      <c r="J22" s="9" t="s">
        <v>11</v>
      </c>
      <c r="K22" s="9" t="s">
        <v>13</v>
      </c>
    </row>
    <row r="23" spans="2:11" ht="51.75" customHeight="1" x14ac:dyDescent="0.3">
      <c r="B23" s="8">
        <f t="shared" si="0"/>
        <v>14</v>
      </c>
      <c r="C23" s="11" t="s">
        <v>58</v>
      </c>
      <c r="D23" s="16">
        <v>45376.542467824074</v>
      </c>
      <c r="E23" s="11" t="s">
        <v>59</v>
      </c>
      <c r="F23" s="11" t="s">
        <v>38</v>
      </c>
      <c r="G23" s="13">
        <v>1902254.4</v>
      </c>
      <c r="H23" s="11" t="s">
        <v>20</v>
      </c>
      <c r="I23" s="13" t="s">
        <v>19</v>
      </c>
      <c r="J23" s="9" t="s">
        <v>14</v>
      </c>
      <c r="K23" s="9" t="s">
        <v>13</v>
      </c>
    </row>
    <row r="24" spans="2:11" ht="51.75" customHeight="1" x14ac:dyDescent="0.3">
      <c r="B24" s="8">
        <f t="shared" si="0"/>
        <v>15</v>
      </c>
      <c r="C24" s="11" t="s">
        <v>60</v>
      </c>
      <c r="D24" s="16">
        <v>45378.475755520834</v>
      </c>
      <c r="E24" s="11" t="s">
        <v>61</v>
      </c>
      <c r="F24" s="11" t="s">
        <v>62</v>
      </c>
      <c r="G24" s="13">
        <v>1754125.46</v>
      </c>
      <c r="H24" s="11" t="s">
        <v>20</v>
      </c>
      <c r="I24" s="13" t="s">
        <v>19</v>
      </c>
      <c r="J24" s="9" t="s">
        <v>14</v>
      </c>
      <c r="K24" s="9" t="s">
        <v>13</v>
      </c>
    </row>
    <row r="25" spans="2:11" ht="51.75" customHeight="1" thickBot="1" x14ac:dyDescent="0.35">
      <c r="C25" s="22" t="s">
        <v>10</v>
      </c>
      <c r="D25" s="23"/>
      <c r="E25" s="23"/>
      <c r="F25" s="24"/>
      <c r="G25" s="17">
        <f>SUM(G10:G24)</f>
        <v>10551887.859999999</v>
      </c>
    </row>
    <row r="26" spans="2:11" ht="78" customHeight="1" x14ac:dyDescent="0.35">
      <c r="C26" s="18"/>
      <c r="D26" s="19"/>
    </row>
    <row r="27" spans="2:11" ht="21" x14ac:dyDescent="0.35">
      <c r="C27" s="20" t="s">
        <v>16</v>
      </c>
      <c r="D27" s="19"/>
    </row>
    <row r="28" spans="2:11" ht="21" x14ac:dyDescent="0.35">
      <c r="C28" s="21" t="s">
        <v>9</v>
      </c>
      <c r="D28" s="19"/>
    </row>
  </sheetData>
  <autoFilter ref="B9:K9" xr:uid="{00000000-0009-0000-0000-000002000000}"/>
  <mergeCells count="2">
    <mergeCell ref="C25:F25"/>
    <mergeCell ref="C7:K7"/>
  </mergeCells>
  <phoneticPr fontId="3" type="noConversion"/>
  <pageMargins left="0.25" right="0.25" top="0.2" bottom="0.2" header="0.3" footer="0.3"/>
  <pageSetup paperSize="5" scale="69" fitToHeight="0" orientation="landscape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2024-04-10T13:22:51Z</dcterms:modified>
</cp:coreProperties>
</file>