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Mi unidad\BACKUP 2025\05.MAYO\NÓMINA RAI Y ESTADÍSTICAS MAP MAYO 2025\"/>
    </mc:Choice>
  </mc:AlternateContent>
  <xr:revisionPtr revIDLastSave="0" documentId="13_ncr:1_{D3813BBF-D885-4328-A7C0-E133EAC79C59}" xr6:coauthVersionLast="47" xr6:coauthVersionMax="47" xr10:uidLastSave="{00000000-0000-0000-0000-000000000000}"/>
  <bookViews>
    <workbookView xWindow="-120" yWindow="-120" windowWidth="29040" windowHeight="1584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G20" i="1"/>
  <c r="H20" i="1" l="1"/>
</calcChain>
</file>

<file path=xl/sharedStrings.xml><?xml version="1.0" encoding="utf-8"?>
<sst xmlns="http://schemas.openxmlformats.org/spreadsheetml/2006/main" count="46" uniqueCount="41">
  <si>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</si>
  <si>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</si>
  <si>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</si>
  <si>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</si>
  <si>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</si>
  <si>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</si>
  <si>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</si>
  <si>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</si>
  <si>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</si>
  <si>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</si>
  <si>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</si>
  <si>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</si>
  <si>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</si>
  <si>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DIVISIÓN DE SERVICIOS GENERALES</t>
  </si>
  <si>
    <t>GCIA. PROVINCIAL EL SEIBO</t>
  </si>
  <si>
    <t>AUXILIAR ADMINISTRATIVO</t>
  </si>
  <si>
    <t>F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</si>
  <si>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</si>
  <si>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</si>
  <si>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</si>
  <si>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</si>
  <si>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</si>
  <si>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</si>
  <si>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</si>
  <si>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</si>
  <si>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</si>
  <si>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</si>
  <si>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</si>
  <si>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</si>
  <si>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</si>
  <si>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</si>
  <si>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</si>
  <si>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</si>
  <si>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CIRILO REYES</t>
  </si>
  <si>
    <t>CASIMIRO DE DIOS CORPORAN</t>
  </si>
  <si>
    <t>DEPTO. DE DISTRIBUCION</t>
  </si>
  <si>
    <t>ALFREDO CORDONES</t>
  </si>
  <si>
    <t>EUFEMIA MOTA MERCEDES</t>
  </si>
  <si>
    <t>DIVISIÓN DE PRESUPUESTO</t>
  </si>
  <si>
    <t>ENC. DIV. DE PRESUPUESTO</t>
  </si>
  <si>
    <r>
      <t xml:space="preserve">Correspondiente al mes de </t>
    </r>
    <r>
      <rPr>
        <b/>
        <u/>
        <sz val="14"/>
        <rFont val="Arial"/>
        <family val="2"/>
      </rPr>
      <t>mayo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</si>
</sst>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3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7" applyNumberFormat="0" applyFont="0" applyAlignment="0" applyProtection="0"/>
    <xf numFmtId="9" fontId="4" fillId="0" borderId="0" applyFont="0" applyFill="0" applyBorder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2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12</xdr:col>
      <xdr:colOff>533400</xdr:colOff>
      <xdr:row>10</xdr:row>
      <xdr:rowOff>76200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8"/>
  <sheetViews>
    <sheetView tabSelected="1" zoomScaleNormal="100" workbookViewId="0">
      <selection activeCell="R5" sqref="R5"/>
    </sheetView>
  </sheetViews>
  <sheetFormatPr baseColWidth="10" defaultRowHeight="12.75"/>
  <cols>
    <col min="1" max="1" width="3.5703125" style="8" customWidth="1"/>
    <col min="2" max="2" width="28.42578125" style="1" customWidth="1"/>
    <col min="3" max="3" width="29.28515625" style="1" customWidth="1"/>
    <col min="4" max="4" width="23.85546875" style="1" customWidth="1"/>
    <col min="5" max="5" width="7.7109375" style="28" bestFit="1" customWidth="1"/>
    <col min="6" max="6" width="15.7109375" style="1" customWidth="1"/>
    <col min="7" max="7" width="12.42578125" style="1" customWidth="1"/>
    <col min="8" max="8" width="9.7109375" style="1" bestFit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64" t="s">
        <v>30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s="9" customFormat="1" ht="18">
      <c r="A13" s="64" t="s">
        <v>40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8" t="s">
        <v>20</v>
      </c>
      <c r="B15" s="39" t="s">
        <v>1</v>
      </c>
      <c r="C15" s="40" t="s">
        <v>5</v>
      </c>
      <c r="D15" s="40" t="s">
        <v>2</v>
      </c>
      <c r="E15" s="40" t="s">
        <v>18</v>
      </c>
      <c r="F15" s="40" t="s">
        <v>4</v>
      </c>
      <c r="G15" s="41" t="s">
        <v>3</v>
      </c>
      <c r="H15" s="41" t="s">
        <v>22</v>
      </c>
      <c r="I15" s="41" t="s">
        <v>23</v>
      </c>
      <c r="J15" s="41" t="s">
        <v>21</v>
      </c>
      <c r="K15" s="42" t="s">
        <v>32</v>
      </c>
      <c r="L15" s="42" t="s">
        <v>26</v>
      </c>
      <c r="M15" s="42" t="s">
        <v>29</v>
      </c>
      <c r="N15" s="43" t="s">
        <v>19</v>
      </c>
      <c r="O15" s="42" t="s">
        <v>24</v>
      </c>
      <c r="P15" s="44" t="s">
        <v>25</v>
      </c>
    </row>
    <row r="16" spans="1:16" ht="21.95" customHeight="1">
      <c r="A16" s="36">
        <v>1</v>
      </c>
      <c r="B16" s="34" t="s">
        <v>37</v>
      </c>
      <c r="C16" s="19" t="s">
        <v>38</v>
      </c>
      <c r="D16" s="19" t="s">
        <v>39</v>
      </c>
      <c r="E16" s="37" t="s">
        <v>16</v>
      </c>
      <c r="F16" s="19" t="s">
        <v>10</v>
      </c>
      <c r="G16" s="23">
        <v>80000</v>
      </c>
      <c r="H16" s="23">
        <v>0</v>
      </c>
      <c r="I16" s="23">
        <v>80000</v>
      </c>
      <c r="J16" s="24">
        <v>7400.94</v>
      </c>
      <c r="K16" s="24">
        <v>2296</v>
      </c>
      <c r="L16" s="24">
        <v>2432</v>
      </c>
      <c r="M16" s="24">
        <v>25</v>
      </c>
      <c r="N16" s="23">
        <v>2229.54</v>
      </c>
      <c r="O16" s="59">
        <v>14383.48</v>
      </c>
      <c r="P16" s="60">
        <v>65616.52</v>
      </c>
    </row>
    <row r="17" spans="1:48" ht="21.95" customHeight="1">
      <c r="A17" s="36">
        <v>2</v>
      </c>
      <c r="B17" s="35" t="s">
        <v>33</v>
      </c>
      <c r="C17" s="19" t="s">
        <v>13</v>
      </c>
      <c r="D17" s="19" t="s">
        <v>15</v>
      </c>
      <c r="E17" s="37" t="s">
        <v>17</v>
      </c>
      <c r="F17" s="19" t="s">
        <v>10</v>
      </c>
      <c r="G17" s="23">
        <v>30000</v>
      </c>
      <c r="H17" s="23">
        <v>0</v>
      </c>
      <c r="I17" s="23">
        <v>30000</v>
      </c>
      <c r="J17" s="23">
        <v>0</v>
      </c>
      <c r="K17" s="24">
        <v>861</v>
      </c>
      <c r="L17" s="24">
        <v>912</v>
      </c>
      <c r="M17" s="23">
        <v>25</v>
      </c>
      <c r="N17" s="23">
        <v>808</v>
      </c>
      <c r="O17" s="59">
        <v>2606</v>
      </c>
      <c r="P17" s="60">
        <v>27394</v>
      </c>
    </row>
    <row r="18" spans="1:48" ht="21.95" customHeight="1">
      <c r="A18" s="36">
        <v>3</v>
      </c>
      <c r="B18" s="35" t="s">
        <v>34</v>
      </c>
      <c r="C18" s="19" t="s">
        <v>35</v>
      </c>
      <c r="D18" s="19" t="s">
        <v>28</v>
      </c>
      <c r="E18" s="37" t="s">
        <v>17</v>
      </c>
      <c r="F18" s="19" t="s">
        <v>10</v>
      </c>
      <c r="G18" s="23">
        <v>34000</v>
      </c>
      <c r="H18" s="23">
        <v>0</v>
      </c>
      <c r="I18" s="23">
        <v>34000</v>
      </c>
      <c r="J18" s="23">
        <v>0</v>
      </c>
      <c r="K18" s="24">
        <v>975.8</v>
      </c>
      <c r="L18" s="24">
        <v>1033.5999999999999</v>
      </c>
      <c r="M18" s="23">
        <v>25</v>
      </c>
      <c r="N18" s="23">
        <v>100</v>
      </c>
      <c r="O18" s="59">
        <v>2134.3999999999996</v>
      </c>
      <c r="P18" s="61">
        <v>31865.599999999999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21.95" customHeight="1" thickBot="1">
      <c r="A19" s="36">
        <v>4</v>
      </c>
      <c r="B19" s="35" t="s">
        <v>36</v>
      </c>
      <c r="C19" s="19" t="s">
        <v>14</v>
      </c>
      <c r="D19" s="19" t="s">
        <v>11</v>
      </c>
      <c r="E19" s="37" t="s">
        <v>17</v>
      </c>
      <c r="F19" s="19" t="s">
        <v>10</v>
      </c>
      <c r="G19" s="23">
        <v>50000</v>
      </c>
      <c r="H19" s="23">
        <v>0</v>
      </c>
      <c r="I19" s="23">
        <v>50000</v>
      </c>
      <c r="J19" s="23">
        <v>1854</v>
      </c>
      <c r="K19" s="24">
        <v>1435</v>
      </c>
      <c r="L19" s="24">
        <v>1520</v>
      </c>
      <c r="M19" s="23">
        <v>25</v>
      </c>
      <c r="N19" s="23">
        <v>100</v>
      </c>
      <c r="O19" s="59">
        <v>4934</v>
      </c>
      <c r="P19" s="60">
        <v>45066</v>
      </c>
    </row>
    <row r="20" spans="1:48" s="20" customFormat="1" ht="21.95" customHeight="1" thickBot="1">
      <c r="B20" s="52" t="s">
        <v>6</v>
      </c>
      <c r="C20" s="53"/>
      <c r="D20" s="54"/>
      <c r="E20" s="55"/>
      <c r="F20" s="53"/>
      <c r="G20" s="56">
        <f>SUM(G16:G19)</f>
        <v>194000</v>
      </c>
      <c r="H20" s="56">
        <f t="shared" ref="H20" si="0">SUM(H16:H19)</f>
        <v>0</v>
      </c>
      <c r="I20" s="56">
        <f t="shared" ref="I20:P20" si="1">SUM(I16:I19)</f>
        <v>194000</v>
      </c>
      <c r="J20" s="56">
        <f t="shared" si="1"/>
        <v>9254.9399999999987</v>
      </c>
      <c r="K20" s="56">
        <f t="shared" si="1"/>
        <v>5567.8</v>
      </c>
      <c r="L20" s="56">
        <f t="shared" si="1"/>
        <v>5897.6</v>
      </c>
      <c r="M20" s="56">
        <f t="shared" si="1"/>
        <v>100</v>
      </c>
      <c r="N20" s="56">
        <f t="shared" si="1"/>
        <v>3237.54</v>
      </c>
      <c r="O20" s="57">
        <f t="shared" si="1"/>
        <v>24057.879999999997</v>
      </c>
      <c r="P20" s="58">
        <f t="shared" si="1"/>
        <v>169942.12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s="50" customFormat="1" ht="20.100000000000001" customHeight="1" thickTop="1">
      <c r="A21" s="45"/>
      <c r="B21" s="46"/>
      <c r="C21" s="46"/>
      <c r="D21" s="47"/>
      <c r="E21" s="48"/>
      <c r="F21" s="46"/>
      <c r="G21" s="49"/>
      <c r="H21" s="49"/>
      <c r="I21" s="49"/>
      <c r="J21" s="49"/>
      <c r="K21" s="49"/>
      <c r="L21" s="49"/>
      <c r="M21" s="49"/>
      <c r="N21" s="49"/>
      <c r="O21" s="51"/>
      <c r="P21" s="49"/>
      <c r="Q21" s="62"/>
    </row>
    <row r="22" spans="1:48" s="50" customFormat="1" ht="20.100000000000001" customHeight="1">
      <c r="A22" s="45"/>
      <c r="B22" s="46"/>
      <c r="C22" s="46"/>
      <c r="D22" s="47"/>
      <c r="E22" s="48"/>
      <c r="F22" s="46"/>
      <c r="G22" s="49"/>
      <c r="H22" s="49"/>
      <c r="I22" s="49"/>
      <c r="J22" s="49"/>
      <c r="K22" s="49"/>
      <c r="L22" s="49"/>
      <c r="M22" s="49"/>
      <c r="N22" s="63"/>
      <c r="O22" s="63"/>
      <c r="P22" s="49"/>
    </row>
    <row r="23" spans="1:48" s="50" customFormat="1" ht="20.100000000000001" customHeight="1">
      <c r="A23" s="45"/>
      <c r="B23" s="46"/>
      <c r="C23" s="46"/>
      <c r="D23" s="47"/>
      <c r="E23" s="48"/>
      <c r="F23" s="46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48" s="12" customFormat="1" ht="20.100000000000001" customHeight="1">
      <c r="A24" s="18"/>
      <c r="B24" s="15"/>
      <c r="C24" s="15"/>
      <c r="D24" s="16"/>
      <c r="E24" s="3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48" s="12" customFormat="1" ht="20.100000000000001" customHeight="1">
      <c r="A25" s="18"/>
      <c r="B25" s="15"/>
      <c r="C25" s="15"/>
      <c r="D25" s="16"/>
      <c r="E25" s="3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20.100000000000001" customHeight="1">
      <c r="A30" s="18"/>
      <c r="B30" s="15"/>
      <c r="C30" s="15"/>
      <c r="D30" s="16"/>
      <c r="E30" s="3"/>
      <c r="F30" s="15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48" s="12" customFormat="1" ht="9.9499999999999993" customHeight="1">
      <c r="A31" s="65" t="s">
        <v>27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48" s="12" customFormat="1" ht="20.100000000000001" customHeight="1">
      <c r="A32" s="66" t="s">
        <v>31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1:16" s="12" customFormat="1" ht="20.100000000000001" customHeight="1">
      <c r="A33" s="66" t="s">
        <v>12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1:16" s="12" customFormat="1" ht="17.100000000000001" customHeight="1">
      <c r="A34" s="18"/>
      <c r="B34" s="21"/>
      <c r="C34" s="21"/>
      <c r="D34" s="21"/>
      <c r="E34" s="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5" hidden="1" customHeight="1">
      <c r="A35" s="13" t="s">
        <v>0</v>
      </c>
      <c r="B35" s="3"/>
      <c r="C35" s="2"/>
      <c r="D35" s="3"/>
      <c r="E35" s="29"/>
      <c r="F35" s="2"/>
      <c r="G35" s="2"/>
      <c r="H35" s="2"/>
      <c r="I35" s="2"/>
      <c r="J35" s="2"/>
      <c r="K35" s="26"/>
      <c r="L35" s="26"/>
      <c r="M35" s="26"/>
      <c r="N35" s="26"/>
      <c r="O35" s="26"/>
      <c r="P35" s="26"/>
    </row>
    <row r="36" spans="1:16" ht="15" hidden="1" customHeight="1">
      <c r="A36" s="14" t="s">
        <v>7</v>
      </c>
      <c r="B36" s="3"/>
      <c r="C36" s="2"/>
      <c r="D36" s="3"/>
      <c r="E36" s="29"/>
      <c r="F36" s="2"/>
      <c r="G36" s="2"/>
      <c r="H36" s="2"/>
      <c r="I36" s="2"/>
      <c r="J36" s="2"/>
      <c r="K36" s="26"/>
      <c r="L36" s="26"/>
      <c r="M36" s="26"/>
      <c r="N36" s="26"/>
      <c r="O36" s="26"/>
      <c r="P36" s="26"/>
    </row>
    <row r="37" spans="1:16" ht="15" hidden="1" customHeight="1">
      <c r="A37" s="14" t="s">
        <v>8</v>
      </c>
      <c r="B37" s="31"/>
      <c r="C37" s="31"/>
      <c r="D37" s="31"/>
      <c r="E37" s="29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26"/>
    </row>
    <row r="38" spans="1:16" s="25" customFormat="1" ht="16.149999999999999" hidden="1" customHeight="1">
      <c r="A38" s="14" t="s">
        <v>9</v>
      </c>
      <c r="B38" s="32"/>
      <c r="C38" s="32"/>
      <c r="D38" s="32"/>
      <c r="E38" s="33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>
      <c r="A39" s="10"/>
      <c r="B39" s="4"/>
      <c r="C39" s="4"/>
      <c r="D39" s="4"/>
      <c r="E39" s="29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16">
      <c r="A40" s="10"/>
      <c r="B40" s="4"/>
      <c r="C40" s="4"/>
      <c r="D40" s="4"/>
      <c r="E40" s="29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16">
      <c r="A48" s="10"/>
      <c r="B48" s="4"/>
      <c r="C48" s="4"/>
      <c r="D48" s="4"/>
      <c r="E48" s="29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</sheetData>
  <mergeCells count="5">
    <mergeCell ref="A13:P13"/>
    <mergeCell ref="A12:P12"/>
    <mergeCell ref="A31:P31"/>
    <mergeCell ref="A32:P32"/>
    <mergeCell ref="A33:P33"/>
  </mergeCells>
  <phoneticPr fontId="2" type="noConversion"/>
  <conditionalFormatting sqref="B1:B11 B14 B20:B30 B39:B65536">
    <cfRule type="expression" dxfId="8" priority="73" stopIfTrue="1">
      <formula>AND(COUNTIF($B$39:$B$65536, B1)+COUNTIF($B$1:$B$11, B1)+COUNTIF($B$20:$B$30, B1)+COUNTIF($B$14:$B$14, B1)&gt;1,NOT(ISBLANK(B1)))</formula>
    </cfRule>
  </conditionalFormatting>
  <conditionalFormatting sqref="B1:B1048576">
    <cfRule type="duplicateValues" dxfId="7" priority="1" stopIfTrue="1"/>
    <cfRule type="duplicateValues" dxfId="6" priority="2" stopIfTrue="1"/>
  </conditionalFormatting>
  <conditionalFormatting sqref="B15">
    <cfRule type="duplicateValues" dxfId="5" priority="46" stopIfTrue="1"/>
  </conditionalFormatting>
  <conditionalFormatting sqref="B16:B18">
    <cfRule type="expression" dxfId="4" priority="872" stopIfTrue="1">
      <formula>AND(COUNTIF(#REF!, B16)+COUNTIF($B$16:$B$18, B16)+COUNTIF(#REF!, B16)+COUNTIF(#REF!, B16)+COUNTIF(#REF!, B16)+COUNTIF(#REF!, B16)&gt;1,NOT(ISBLANK(B16)))</formula>
    </cfRule>
  </conditionalFormatting>
  <conditionalFormatting sqref="B34:B65536 B1:B11 B14 B20:B30 A31:A33">
    <cfRule type="expression" dxfId="3" priority="72" stopIfTrue="1">
      <formula>AND(COUNTIF($A$31:$A$33, A1)+COUNTIF($B$20:$B$30, A1)+COUNTIF($B$1:$B$11, A1)+COUNTIF($B$14:$B$14, A1)+COUNTIF($B$34:$B$65536, A1)&gt;1,NOT(ISBLANK(A1)))</formula>
    </cfRule>
  </conditionalFormatting>
  <conditionalFormatting sqref="B35:B37">
    <cfRule type="duplicateValues" dxfId="2" priority="47" stopIfTrue="1"/>
  </conditionalFormatting>
  <conditionalFormatting sqref="F34">
    <cfRule type="duplicateValues" dxfId="1" priority="67"/>
  </conditionalFormatting>
  <conditionalFormatting sqref="L34">
    <cfRule type="duplicateValues" dxfId="0" priority="65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Reg. Cont. y Nómina RRHH-INESPRE</cp:lastModifiedBy>
  <cp:lastPrinted>2025-04-07T13:09:10Z</cp:lastPrinted>
  <dcterms:created xsi:type="dcterms:W3CDTF">2006-07-11T17:39:34Z</dcterms:created>
  <dcterms:modified xsi:type="dcterms:W3CDTF">2025-06-09T16:09:14Z</dcterms:modified>
</cp:coreProperties>
</file>