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defaultThemeVersion="124226"/>
  <xr:revisionPtr revIDLastSave="0" documentId="13_ncr:1_{1D063A13-D37E-4238-B56D-5023DD05BB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2" sheetId="2" r:id="rId1"/>
  </sheets>
  <definedNames>
    <definedName name="_xlnm._FilterDatabase" localSheetId="0" hidden="1">Hoja2!$B$11:$F$11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2" l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F39" i="2"/>
</calcChain>
</file>

<file path=xl/sharedStrings.xml><?xml version="1.0" encoding="utf-8"?>
<sst xmlns="http://schemas.openxmlformats.org/spreadsheetml/2006/main" count="91" uniqueCount="86">
  <si>
    <t>Fecha del proceso</t>
  </si>
  <si>
    <t>Adjudicatario</t>
  </si>
  <si>
    <t>Monto adjudicado</t>
  </si>
  <si>
    <t>Código del proceso</t>
  </si>
  <si>
    <t>Descripción de la compra</t>
  </si>
  <si>
    <t>TOTAL GENERAL</t>
  </si>
  <si>
    <t>Enc. Div. de Compras y Contrataciones</t>
  </si>
  <si>
    <t>No.</t>
  </si>
  <si>
    <t>Sra. Karina E. Muñoz Santos_</t>
  </si>
  <si>
    <t>Soluciones 365, SRL</t>
  </si>
  <si>
    <t>NYPA Corporation, SRL</t>
  </si>
  <si>
    <t>Relación de Compras por Debajo del Umbral Correspondiente al mes de noviembre 2023</t>
  </si>
  <si>
    <t>INESPRE-UC-CD-2023-0125</t>
  </si>
  <si>
    <t>Adquisición de Guantes de Nitrilo</t>
  </si>
  <si>
    <t>Griner Multiservices, SRL</t>
  </si>
  <si>
    <t>INESPRE-UC-CD-2023-0126</t>
  </si>
  <si>
    <t>Adquisición de Soga de Cabuya</t>
  </si>
  <si>
    <t>INESPRE-UC-CD-2023-0127</t>
  </si>
  <si>
    <t>Adquisición de Adornos navideños para ser utilizado en la ferias ´´La Navidad del Cambio con INESPRE´´</t>
  </si>
  <si>
    <t>Cancelado</t>
  </si>
  <si>
    <t>INESPRE-UC-CD-2023-0128</t>
  </si>
  <si>
    <t xml:space="preserve">Adquisición de Televisores de 55 pulgadas y accesorios. </t>
  </si>
  <si>
    <t>Moravia. S.R.L.</t>
  </si>
  <si>
    <t>INESPRE-UC-CD-2023-0129</t>
  </si>
  <si>
    <t>Adquisición de Alcohol y Gel antibácterial</t>
  </si>
  <si>
    <t>Surticom, SRL</t>
  </si>
  <si>
    <t>INESPRE-UC-CD-2023-0130</t>
  </si>
  <si>
    <t>Adquisición de Laptop Apple MacBook Pro.</t>
  </si>
  <si>
    <t>GEDEM Gestion y Desarrollo Empresarial, SRL</t>
  </si>
  <si>
    <t>INESPRE-UC-CD-2023-0131</t>
  </si>
  <si>
    <t xml:space="preserve">Servicio de Animación Navideña </t>
  </si>
  <si>
    <t>Bonchecitos, SRL</t>
  </si>
  <si>
    <t>INESPRE-UC-CD-2023-0132</t>
  </si>
  <si>
    <t xml:space="preserve">Adquisición de Materiales de Construcción </t>
  </si>
  <si>
    <t xml:space="preserve">Ferox Solutións, SRL </t>
  </si>
  <si>
    <t>INESPRE-UC-CD-2023-0133</t>
  </si>
  <si>
    <t xml:space="preserve">Servicio de Coro para Misa del 54 Aniversario de la Institución </t>
  </si>
  <si>
    <t>Acapella Desing Construction, EIRL</t>
  </si>
  <si>
    <t>INESPRE-UC-CD-2023-0134</t>
  </si>
  <si>
    <t>Adquisición de Gorras con logo Bordado</t>
  </si>
  <si>
    <t>Capam Dominicana, SRL</t>
  </si>
  <si>
    <t>INESPRE-UC-CD-2023-0135</t>
  </si>
  <si>
    <t xml:space="preserve">Servicio de Arreglos de flores para la misa del 54 Aniversario de la Institución </t>
  </si>
  <si>
    <t>INESPRE-UC-CD-2023-0136</t>
  </si>
  <si>
    <t>Servicio Catering para Taller Planificación del Proceso de Gestión y Evaluación Laboral.</t>
  </si>
  <si>
    <t>Hoteles Nacionales, SA</t>
  </si>
  <si>
    <t>INESPRE-UC-CD-2023-0137</t>
  </si>
  <si>
    <t xml:space="preserve">Adquisición de Adornos navideños para ser utilizado en las ferias " La Navidad del Cambio con INESPRE" </t>
  </si>
  <si>
    <t>Suinsa Suplidora Institucional, SSI, SRL</t>
  </si>
  <si>
    <t>INESPRE-UC-CD-2023-0138</t>
  </si>
  <si>
    <t xml:space="preserve">Adquisición de Artículos y Mobiliarios para montaje de Stand en las ferias la Navidad del Cambio con Inespre </t>
  </si>
  <si>
    <t>Ena, SRL</t>
  </si>
  <si>
    <t>INESPRE-UC-CD-2023-0139</t>
  </si>
  <si>
    <t xml:space="preserve">Servicio de Chocolate caliente con leche para la bienvenida de la navidad </t>
  </si>
  <si>
    <t>Frazaje, SRL</t>
  </si>
  <si>
    <t>INESPRE-UC-CD-2023-0140</t>
  </si>
  <si>
    <t xml:space="preserve">Adquisición de Gorros serigrafiados y Vasos desechables con tapa </t>
  </si>
  <si>
    <t>Docugreen, SRL</t>
  </si>
  <si>
    <t>INESPRE-UC-CD-2023-0141</t>
  </si>
  <si>
    <t>Servicio de Publicidad Institucional en un Periódico de circulación Nacional</t>
  </si>
  <si>
    <t>Nueva Editora La Información, sRL (periódico La Información)</t>
  </si>
  <si>
    <t>INESPRE-UC-CD-2023-0142</t>
  </si>
  <si>
    <t xml:space="preserve">Adquisición de Chalecos de Seguridad reflectivos con logo y posición </t>
  </si>
  <si>
    <t>Inversiones Multiples A&amp;H, SRL</t>
  </si>
  <si>
    <t>INESPRE-UC-CD-2023-0143</t>
  </si>
  <si>
    <t>Servicio de Alquiler de una (01) Mini Van de 12 pasajeros</t>
  </si>
  <si>
    <t>Jemamonca Dominicana, SRL</t>
  </si>
  <si>
    <t>INESPRE-UC-CD-2023-0144</t>
  </si>
  <si>
    <t>Adquisición de Sellos Gomigrafos</t>
  </si>
  <si>
    <t>INESPRE-UC-CD-2023-0145</t>
  </si>
  <si>
    <t>Adquisición de Lamparas Led</t>
  </si>
  <si>
    <t>Pro Gestión Global, SRL</t>
  </si>
  <si>
    <t>INESPRE-UC-CD-2023-0146</t>
  </si>
  <si>
    <t>Adquisición de Cafeteras y Utensilios para las ferias y actividades Institucionales</t>
  </si>
  <si>
    <t>INESPRE-UC-CD-2023-0147</t>
  </si>
  <si>
    <t>Adquisición de Materiales Eléctricos</t>
  </si>
  <si>
    <t>KTBT Comercial, SRL</t>
  </si>
  <si>
    <t>INESPRE-UC-CD-2023-0148</t>
  </si>
  <si>
    <t>Adquisición de Utensilios Desechables</t>
  </si>
  <si>
    <t>INESPRE-UC-CD-2023-0149</t>
  </si>
  <si>
    <t>Adquisición de Tarimas plásticas</t>
  </si>
  <si>
    <t>Transporte De Los  Santos &amp; Taveras, S.R.L.</t>
  </si>
  <si>
    <t>INESPRE-UC-CD-2023-0150</t>
  </si>
  <si>
    <t>Adquisición de Fajas para empleados de almacén</t>
  </si>
  <si>
    <t>INESPRE-UC-CD-2023-0151</t>
  </si>
  <si>
    <t>Adquisición de Materiales de Redes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</si>
</sst>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3" borderId="1" xfId="0" applyFont="1" applyFill="1" applyBorder="1" applyAlignment="1">
      <alignment horizontal="left" vertical="center" wrapText="1"/>
    </xf>
    <xf numFmtId="14" fontId="6" fillId="3" borderId="1" xfId="0" applyNumberFormat="1" applyFont="1" applyFill="1" applyBorder="1" applyAlignment="1">
      <alignment horizontal="left" vertical="center"/>
    </xf>
    <xf numFmtId="43" fontId="6" fillId="3" borderId="1" xfId="1" applyFont="1" applyFill="1" applyBorder="1" applyAlignment="1">
      <alignment horizontal="left" vertical="center" wrapText="1"/>
    </xf>
    <xf numFmtId="49" fontId="7" fillId="2" borderId="8" xfId="0" applyNumberFormat="1" applyFont="1" applyFill="1" applyBorder="1" applyAlignment="1">
      <alignment horizontal="right" vertical="center"/>
    </xf>
    <xf numFmtId="165" fontId="7" fillId="2" borderId="8" xfId="1" applyNumberFormat="1" applyFont="1" applyFill="1" applyBorder="1" applyAlignment="1">
      <alignment horizontal="right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319471</xdr:colOff>
      <xdr:row>0</xdr:row>
      <xdr:rowOff>0</xdr:rowOff>
    </xdr:from>
    <xdr:to>
      <xdr:col>4</xdr:col>
      <xdr:colOff>846503</xdr:colOff>
      <xdr:row>3</xdr:row>
      <xdr:rowOff>158750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9312" y="0"/>
          <a:ext cx="4605464" cy="6956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"/>
  <sheetViews>
    <sheetView tabSelected="1" topLeftCell="A34" zoomScale="110" zoomScaleNormal="110" workbookViewId="0">
      <selection activeCell="B43" sqref="B43:F43"/>
    </sheetView>
  </sheetViews>
  <sheetFormatPr defaultColWidth="9.140625" defaultRowHeight="12.75" x14ac:dyDescent="0.2"/>
  <cols>
    <col min="1" max="1" width="5.7109375" style="1" customWidth="1"/>
    <col min="2" max="2" width="28.5703125" style="1" customWidth="1"/>
    <col min="3" max="3" width="14.140625" style="4" customWidth="1"/>
    <col min="4" max="4" width="61.140625" style="1" customWidth="1"/>
    <col min="5" max="5" width="44" style="1" customWidth="1"/>
    <col min="6" max="6" width="15.85546875" style="1" customWidth="1"/>
    <col min="7" max="16384" width="9.140625" style="1"/>
  </cols>
  <sheetData>
    <row r="1" spans="1:6" x14ac:dyDescent="0.2">
      <c r="C1" s="2"/>
    </row>
    <row r="2" spans="1:6" x14ac:dyDescent="0.2">
      <c r="C2" s="2"/>
    </row>
    <row r="3" spans="1:6" ht="16.5" customHeight="1" x14ac:dyDescent="0.2">
      <c r="C3" s="2"/>
    </row>
    <row r="4" spans="1:6" ht="16.5" customHeight="1" x14ac:dyDescent="0.2">
      <c r="C4" s="2"/>
    </row>
    <row r="5" spans="1:6" ht="6" customHeight="1" x14ac:dyDescent="0.2">
      <c r="C5" s="2"/>
    </row>
    <row r="6" spans="1:6" ht="4.5" hidden="1" customHeight="1" x14ac:dyDescent="0.2">
      <c r="C6" s="2"/>
    </row>
    <row r="7" spans="1:6" ht="15.75" x14ac:dyDescent="0.2">
      <c r="B7" s="10" t="s">
        <v>11</v>
      </c>
      <c r="C7" s="10"/>
      <c r="D7" s="10"/>
      <c r="E7" s="10"/>
      <c r="F7" s="10"/>
    </row>
    <row r="8" spans="1:6" x14ac:dyDescent="0.2">
      <c r="B8" s="3"/>
      <c r="C8" s="3"/>
      <c r="D8" s="3"/>
      <c r="E8" s="3"/>
      <c r="F8" s="3"/>
    </row>
    <row r="9" spans="1:6" x14ac:dyDescent="0.2">
      <c r="B9" s="3"/>
      <c r="C9" s="3"/>
      <c r="D9" s="3"/>
      <c r="E9" s="3"/>
      <c r="F9" s="3"/>
    </row>
    <row r="10" spans="1:6" ht="9" customHeight="1" thickBot="1" x14ac:dyDescent="0.25">
      <c r="B10" s="3"/>
      <c r="C10" s="3"/>
      <c r="D10" s="3"/>
      <c r="E10" s="3"/>
      <c r="F10" s="3"/>
    </row>
    <row r="11" spans="1:6" ht="35.1" customHeight="1" thickBot="1" x14ac:dyDescent="0.25">
      <c r="A11" s="8" t="s">
        <v>7</v>
      </c>
      <c r="B11" s="7" t="s">
        <v>3</v>
      </c>
      <c r="C11" s="7" t="s">
        <v>0</v>
      </c>
      <c r="D11" s="7" t="s">
        <v>4</v>
      </c>
      <c r="E11" s="5" t="s">
        <v>1</v>
      </c>
      <c r="F11" s="6" t="s">
        <v>2</v>
      </c>
    </row>
    <row r="12" spans="1:6" ht="35.1" customHeight="1" x14ac:dyDescent="0.2">
      <c r="A12" s="9">
        <v>1</v>
      </c>
      <c r="B12" s="13" t="s">
        <v>12</v>
      </c>
      <c r="C12" s="14">
        <v>45231.543001655089</v>
      </c>
      <c r="D12" s="13" t="s">
        <v>13</v>
      </c>
      <c r="E12" s="13" t="s">
        <v>14</v>
      </c>
      <c r="F12" s="15">
        <v>205414</v>
      </c>
    </row>
    <row r="13" spans="1:6" ht="35.1" customHeight="1" x14ac:dyDescent="0.2">
      <c r="A13" s="9">
        <f>+A12+1</f>
        <v>2</v>
      </c>
      <c r="B13" s="13" t="s">
        <v>15</v>
      </c>
      <c r="C13" s="14">
        <v>45231.611212418982</v>
      </c>
      <c r="D13" s="13" t="s">
        <v>16</v>
      </c>
      <c r="E13" s="13" t="s">
        <v>10</v>
      </c>
      <c r="F13" s="15">
        <v>205320</v>
      </c>
    </row>
    <row r="14" spans="1:6" ht="35.1" customHeight="1" x14ac:dyDescent="0.2">
      <c r="A14" s="9">
        <f t="shared" ref="A14:A38" si="0">+A13+1</f>
        <v>3</v>
      </c>
      <c r="B14" s="13" t="s">
        <v>17</v>
      </c>
      <c r="C14" s="14">
        <v>45232.506493900459</v>
      </c>
      <c r="D14" s="13" t="s">
        <v>18</v>
      </c>
      <c r="E14" s="18" t="s">
        <v>19</v>
      </c>
      <c r="F14" s="19"/>
    </row>
    <row r="15" spans="1:6" ht="35.1" customHeight="1" x14ac:dyDescent="0.2">
      <c r="A15" s="9">
        <f t="shared" si="0"/>
        <v>4</v>
      </c>
      <c r="B15" s="13" t="s">
        <v>20</v>
      </c>
      <c r="C15" s="14">
        <v>45232.611177164348</v>
      </c>
      <c r="D15" s="13" t="s">
        <v>21</v>
      </c>
      <c r="E15" s="13" t="s">
        <v>22</v>
      </c>
      <c r="F15" s="15">
        <v>140927</v>
      </c>
    </row>
    <row r="16" spans="1:6" ht="35.1" customHeight="1" x14ac:dyDescent="0.2">
      <c r="A16" s="9">
        <f t="shared" si="0"/>
        <v>5</v>
      </c>
      <c r="B16" s="13" t="s">
        <v>23</v>
      </c>
      <c r="C16" s="14">
        <v>45233.52119806713</v>
      </c>
      <c r="D16" s="13" t="s">
        <v>24</v>
      </c>
      <c r="E16" s="13" t="s">
        <v>25</v>
      </c>
      <c r="F16" s="15">
        <v>121068</v>
      </c>
    </row>
    <row r="17" spans="1:6" ht="35.1" customHeight="1" x14ac:dyDescent="0.2">
      <c r="A17" s="9">
        <f t="shared" si="0"/>
        <v>6</v>
      </c>
      <c r="B17" s="13" t="s">
        <v>26</v>
      </c>
      <c r="C17" s="14">
        <v>45233.60422241898</v>
      </c>
      <c r="D17" s="13" t="s">
        <v>27</v>
      </c>
      <c r="E17" s="13" t="s">
        <v>28</v>
      </c>
      <c r="F17" s="15">
        <v>193667.5</v>
      </c>
    </row>
    <row r="18" spans="1:6" ht="35.1" customHeight="1" x14ac:dyDescent="0.2">
      <c r="A18" s="9">
        <f t="shared" si="0"/>
        <v>7</v>
      </c>
      <c r="B18" s="13" t="s">
        <v>29</v>
      </c>
      <c r="C18" s="14">
        <v>45239.397347881946</v>
      </c>
      <c r="D18" s="13" t="s">
        <v>30</v>
      </c>
      <c r="E18" s="13" t="s">
        <v>31</v>
      </c>
      <c r="F18" s="15">
        <v>91096</v>
      </c>
    </row>
    <row r="19" spans="1:6" ht="35.1" customHeight="1" x14ac:dyDescent="0.2">
      <c r="A19" s="9">
        <f t="shared" si="0"/>
        <v>8</v>
      </c>
      <c r="B19" s="13" t="s">
        <v>32</v>
      </c>
      <c r="C19" s="14">
        <v>45239.426215775464</v>
      </c>
      <c r="D19" s="13" t="s">
        <v>33</v>
      </c>
      <c r="E19" s="13" t="s">
        <v>34</v>
      </c>
      <c r="F19" s="15">
        <v>55414</v>
      </c>
    </row>
    <row r="20" spans="1:6" ht="35.1" customHeight="1" x14ac:dyDescent="0.2">
      <c r="A20" s="9">
        <f t="shared" si="0"/>
        <v>9</v>
      </c>
      <c r="B20" s="13" t="s">
        <v>35</v>
      </c>
      <c r="C20" s="14">
        <v>45239.429958645829</v>
      </c>
      <c r="D20" s="13" t="s">
        <v>36</v>
      </c>
      <c r="E20" s="13" t="s">
        <v>37</v>
      </c>
      <c r="F20" s="15">
        <v>54280</v>
      </c>
    </row>
    <row r="21" spans="1:6" ht="35.1" customHeight="1" x14ac:dyDescent="0.2">
      <c r="A21" s="9">
        <f t="shared" si="0"/>
        <v>10</v>
      </c>
      <c r="B21" s="13" t="s">
        <v>38</v>
      </c>
      <c r="C21" s="14">
        <v>45240.448047453705</v>
      </c>
      <c r="D21" s="13" t="s">
        <v>39</v>
      </c>
      <c r="E21" s="13" t="s">
        <v>40</v>
      </c>
      <c r="F21" s="15">
        <v>159300</v>
      </c>
    </row>
    <row r="22" spans="1:6" ht="35.1" customHeight="1" x14ac:dyDescent="0.2">
      <c r="A22" s="9">
        <f t="shared" si="0"/>
        <v>11</v>
      </c>
      <c r="B22" s="13" t="s">
        <v>41</v>
      </c>
      <c r="C22" s="14">
        <v>45240.468876736108</v>
      </c>
      <c r="D22" s="13" t="s">
        <v>42</v>
      </c>
      <c r="E22" s="13" t="s">
        <v>19</v>
      </c>
      <c r="F22" s="15">
        <v>0</v>
      </c>
    </row>
    <row r="23" spans="1:6" ht="35.1" customHeight="1" x14ac:dyDescent="0.2">
      <c r="A23" s="9">
        <f t="shared" si="0"/>
        <v>12</v>
      </c>
      <c r="B23" s="13" t="s">
        <v>43</v>
      </c>
      <c r="C23" s="14">
        <v>45240.4896252662</v>
      </c>
      <c r="D23" s="13" t="s">
        <v>44</v>
      </c>
      <c r="E23" s="13" t="s">
        <v>45</v>
      </c>
      <c r="F23" s="15">
        <v>155146</v>
      </c>
    </row>
    <row r="24" spans="1:6" ht="35.1" customHeight="1" x14ac:dyDescent="0.2">
      <c r="A24" s="9">
        <f t="shared" si="0"/>
        <v>13</v>
      </c>
      <c r="B24" s="13" t="s">
        <v>46</v>
      </c>
      <c r="C24" s="14">
        <v>45240.534794791667</v>
      </c>
      <c r="D24" s="13" t="s">
        <v>47</v>
      </c>
      <c r="E24" s="13" t="s">
        <v>48</v>
      </c>
      <c r="F24" s="15">
        <v>225900</v>
      </c>
    </row>
    <row r="25" spans="1:6" ht="35.1" customHeight="1" x14ac:dyDescent="0.2">
      <c r="A25" s="9">
        <f t="shared" si="0"/>
        <v>14</v>
      </c>
      <c r="B25" s="13" t="s">
        <v>49</v>
      </c>
      <c r="C25" s="14">
        <v>45247.402911770834</v>
      </c>
      <c r="D25" s="13" t="s">
        <v>50</v>
      </c>
      <c r="E25" s="13" t="s">
        <v>51</v>
      </c>
      <c r="F25" s="15">
        <v>220530</v>
      </c>
    </row>
    <row r="26" spans="1:6" ht="35.1" customHeight="1" x14ac:dyDescent="0.2">
      <c r="A26" s="9">
        <f t="shared" si="0"/>
        <v>15</v>
      </c>
      <c r="B26" s="13" t="s">
        <v>52</v>
      </c>
      <c r="C26" s="14">
        <v>45246.438877048611</v>
      </c>
      <c r="D26" s="13" t="s">
        <v>53</v>
      </c>
      <c r="E26" s="13" t="s">
        <v>54</v>
      </c>
      <c r="F26" s="15">
        <v>66080</v>
      </c>
    </row>
    <row r="27" spans="1:6" ht="35.1" customHeight="1" x14ac:dyDescent="0.2">
      <c r="A27" s="9">
        <f t="shared" si="0"/>
        <v>16</v>
      </c>
      <c r="B27" s="13" t="s">
        <v>55</v>
      </c>
      <c r="C27" s="14">
        <v>45246.444482789353</v>
      </c>
      <c r="D27" s="13" t="s">
        <v>56</v>
      </c>
      <c r="E27" s="13" t="s">
        <v>57</v>
      </c>
      <c r="F27" s="15">
        <v>96229</v>
      </c>
    </row>
    <row r="28" spans="1:6" ht="35.1" customHeight="1" x14ac:dyDescent="0.2">
      <c r="A28" s="9">
        <f t="shared" si="0"/>
        <v>17</v>
      </c>
      <c r="B28" s="13" t="s">
        <v>58</v>
      </c>
      <c r="C28" s="14">
        <v>45245.597370335643</v>
      </c>
      <c r="D28" s="13" t="s">
        <v>59</v>
      </c>
      <c r="E28" s="13" t="s">
        <v>60</v>
      </c>
      <c r="F28" s="15">
        <v>29500</v>
      </c>
    </row>
    <row r="29" spans="1:6" ht="35.1" customHeight="1" x14ac:dyDescent="0.2">
      <c r="A29" s="9">
        <f t="shared" si="0"/>
        <v>18</v>
      </c>
      <c r="B29" s="13" t="s">
        <v>61</v>
      </c>
      <c r="C29" s="14">
        <v>45246.591432175926</v>
      </c>
      <c r="D29" s="13" t="s">
        <v>62</v>
      </c>
      <c r="E29" s="13" t="s">
        <v>63</v>
      </c>
      <c r="F29" s="15">
        <v>158474</v>
      </c>
    </row>
    <row r="30" spans="1:6" ht="35.1" customHeight="1" x14ac:dyDescent="0.2">
      <c r="A30" s="9">
        <f t="shared" si="0"/>
        <v>19</v>
      </c>
      <c r="B30" s="13" t="s">
        <v>64</v>
      </c>
      <c r="C30" s="14">
        <v>45251.427132835648</v>
      </c>
      <c r="D30" s="13" t="s">
        <v>65</v>
      </c>
      <c r="E30" s="13" t="s">
        <v>66</v>
      </c>
      <c r="F30" s="15">
        <v>116820</v>
      </c>
    </row>
    <row r="31" spans="1:6" ht="35.1" customHeight="1" x14ac:dyDescent="0.2">
      <c r="A31" s="9">
        <f t="shared" si="0"/>
        <v>20</v>
      </c>
      <c r="B31" s="13" t="s">
        <v>67</v>
      </c>
      <c r="C31" s="14">
        <v>45252.608680821759</v>
      </c>
      <c r="D31" s="13" t="s">
        <v>68</v>
      </c>
      <c r="E31" s="13" t="s">
        <v>9</v>
      </c>
      <c r="F31" s="15">
        <v>101200</v>
      </c>
    </row>
    <row r="32" spans="1:6" ht="35.1" customHeight="1" x14ac:dyDescent="0.2">
      <c r="A32" s="9">
        <f t="shared" si="0"/>
        <v>21</v>
      </c>
      <c r="B32" s="13" t="s">
        <v>69</v>
      </c>
      <c r="C32" s="14">
        <v>45252.630949733793</v>
      </c>
      <c r="D32" s="13" t="s">
        <v>70</v>
      </c>
      <c r="E32" s="13" t="s">
        <v>71</v>
      </c>
      <c r="F32" s="15">
        <v>164256</v>
      </c>
    </row>
    <row r="33" spans="1:6" ht="35.1" customHeight="1" x14ac:dyDescent="0.2">
      <c r="A33" s="9">
        <f t="shared" si="0"/>
        <v>22</v>
      </c>
      <c r="B33" s="13" t="s">
        <v>72</v>
      </c>
      <c r="C33" s="14">
        <v>45254.520861030091</v>
      </c>
      <c r="D33" s="13" t="s">
        <v>73</v>
      </c>
      <c r="E33" s="13" t="s">
        <v>9</v>
      </c>
      <c r="F33" s="15">
        <v>150693</v>
      </c>
    </row>
    <row r="34" spans="1:6" ht="35.1" customHeight="1" x14ac:dyDescent="0.2">
      <c r="A34" s="9">
        <f t="shared" si="0"/>
        <v>23</v>
      </c>
      <c r="B34" s="13" t="s">
        <v>74</v>
      </c>
      <c r="C34" s="14">
        <v>45254.510471643516</v>
      </c>
      <c r="D34" s="13" t="s">
        <v>75</v>
      </c>
      <c r="E34" s="13" t="s">
        <v>76</v>
      </c>
      <c r="F34" s="15">
        <v>154569</v>
      </c>
    </row>
    <row r="35" spans="1:6" ht="35.1" customHeight="1" x14ac:dyDescent="0.2">
      <c r="A35" s="9">
        <f t="shared" si="0"/>
        <v>24</v>
      </c>
      <c r="B35" s="13" t="s">
        <v>77</v>
      </c>
      <c r="C35" s="14">
        <v>45257.590938159723</v>
      </c>
      <c r="D35" s="13" t="s">
        <v>78</v>
      </c>
      <c r="E35" s="13" t="s">
        <v>22</v>
      </c>
      <c r="F35" s="15">
        <v>124988</v>
      </c>
    </row>
    <row r="36" spans="1:6" ht="35.1" customHeight="1" x14ac:dyDescent="0.2">
      <c r="A36" s="9">
        <f t="shared" si="0"/>
        <v>25</v>
      </c>
      <c r="B36" s="13" t="s">
        <v>79</v>
      </c>
      <c r="C36" s="14">
        <v>45257.597242673612</v>
      </c>
      <c r="D36" s="13" t="s">
        <v>80</v>
      </c>
      <c r="E36" s="13" t="s">
        <v>81</v>
      </c>
      <c r="F36" s="15">
        <v>172292</v>
      </c>
    </row>
    <row r="37" spans="1:6" ht="35.1" customHeight="1" x14ac:dyDescent="0.2">
      <c r="A37" s="9">
        <f t="shared" si="0"/>
        <v>26</v>
      </c>
      <c r="B37" s="13" t="s">
        <v>82</v>
      </c>
      <c r="C37" s="14">
        <v>45258.508288159719</v>
      </c>
      <c r="D37" s="13" t="s">
        <v>83</v>
      </c>
      <c r="E37" s="13" t="s">
        <v>40</v>
      </c>
      <c r="F37" s="15">
        <v>204973</v>
      </c>
    </row>
    <row r="38" spans="1:6" ht="35.1" customHeight="1" x14ac:dyDescent="0.2">
      <c r="A38" s="9">
        <f t="shared" si="0"/>
        <v>27</v>
      </c>
      <c r="B38" s="13" t="s">
        <v>84</v>
      </c>
      <c r="C38" s="14">
        <v>45258.517435532405</v>
      </c>
      <c r="D38" s="13" t="s">
        <v>85</v>
      </c>
      <c r="E38" s="13" t="s">
        <v>28</v>
      </c>
      <c r="F38" s="15">
        <v>53749</v>
      </c>
    </row>
    <row r="39" spans="1:6" ht="35.1" customHeight="1" thickBot="1" x14ac:dyDescent="0.25">
      <c r="B39" s="16" t="s">
        <v>5</v>
      </c>
      <c r="C39" s="16"/>
      <c r="D39" s="16"/>
      <c r="E39" s="16"/>
      <c r="F39" s="17">
        <f>SUM(F12:F38)</f>
        <v>3421885.5</v>
      </c>
    </row>
    <row r="40" spans="1:6" ht="35.1" customHeight="1" x14ac:dyDescent="0.2"/>
    <row r="41" spans="1:6" ht="35.1" customHeight="1" x14ac:dyDescent="0.2"/>
    <row r="42" spans="1:6" ht="35.1" customHeight="1" x14ac:dyDescent="0.2"/>
    <row r="43" spans="1:6" ht="20.100000000000001" customHeight="1" x14ac:dyDescent="0.25">
      <c r="B43" s="12" t="s">
        <v>8</v>
      </c>
      <c r="C43" s="12"/>
      <c r="D43" s="12"/>
      <c r="E43" s="12"/>
      <c r="F43" s="12"/>
    </row>
    <row r="44" spans="1:6" ht="20.100000000000001" customHeight="1" x14ac:dyDescent="0.25">
      <c r="B44" s="11" t="s">
        <v>6</v>
      </c>
      <c r="C44" s="11"/>
      <c r="D44" s="11"/>
      <c r="E44" s="11"/>
      <c r="F44" s="11"/>
    </row>
    <row r="45" spans="1:6" ht="20.100000000000001" customHeight="1" x14ac:dyDescent="0.2"/>
    <row r="46" spans="1:6" ht="35.1" customHeight="1" x14ac:dyDescent="0.2"/>
    <row r="47" spans="1:6" ht="35.1" customHeight="1" x14ac:dyDescent="0.2"/>
    <row r="54" ht="4.5" hidden="1" customHeight="1" x14ac:dyDescent="0.2"/>
  </sheetData>
  <autoFilter ref="B11:F11" xr:uid="{00000000-0009-0000-0000-000000000000}"/>
  <mergeCells count="5">
    <mergeCell ref="B7:F7"/>
    <mergeCell ref="B44:F44"/>
    <mergeCell ref="B43:F43"/>
    <mergeCell ref="E14:F14"/>
    <mergeCell ref="B39:E39"/>
  </mergeCells>
  <pageMargins left="0.23622047244094491" right="0.23622047244094491" top="0.74803149606299213" bottom="0.74803149606299213" header="0.31496062992125984" footer="0.31496062992125984"/>
  <pageSetup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2023-12-11T15:14:05Z</dcterms:modified>
</cp:coreProperties>
</file>