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68726543-E17B-4C2A-BA58-BA8DC40D09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incBuyerDossierDetaillnkRequestName" localSheetId="0">'Marzo 2024'!#REF!</definedName>
    <definedName name="_xlnm.Print_Area" localSheetId="0">'Marzo 2024'!$A$1:$K$22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B11" i="4"/>
  <c r="B12" i="4" s="1"/>
  <c r="B13" i="4" s="1"/>
  <c r="B14" i="4" s="1"/>
  <c r="B15" i="4" s="1"/>
  <c r="B16" i="4" s="1"/>
  <c r="B17" i="4" s="1"/>
  <c r="B18" i="4" s="1"/>
</calcChain>
</file>

<file path=xl/sharedStrings.xml><?xml version="1.0" encoding="utf-8"?>
<sst xmlns="http://schemas.openxmlformats.org/spreadsheetml/2006/main" count="77" uniqueCount="47">
  <si>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</si>
  <si>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</si>
  <si>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</si>
  <si>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</si>
  <si>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</si>
  <si>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</si>
  <si>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</si>
  <si>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</si>
  <si>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</si>
  <si>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TOTAL GENERAL</t>
  </si>
  <si>
    <t xml:space="preserve">No. </t>
  </si>
  <si>
    <t>Si</t>
  </si>
  <si>
    <t>Bienes</t>
  </si>
  <si>
    <t>Femenina</t>
  </si>
  <si>
    <t>Mipyme Mujer</t>
  </si>
  <si>
    <t>Licda. Karina E. Muñoz Santos</t>
  </si>
  <si>
    <t>Enc. Depto. de Compras y Contrataciones</t>
  </si>
  <si>
    <t>INESPRE-DAF-CD-2024-0055</t>
  </si>
  <si>
    <t>Servicio de Chocolate Caliente de la Bienvenida Navideña</t>
  </si>
  <si>
    <t>Proviluz, SRL</t>
  </si>
  <si>
    <t>INESPRE-DAF-CM-2024-0058</t>
  </si>
  <si>
    <t>Adquisición de Talonarios</t>
  </si>
  <si>
    <t>Dento Media, SRL</t>
  </si>
  <si>
    <t>INESPRE-DAF-CM-2024-0059</t>
  </si>
  <si>
    <t>Servicio de alquiler de dos contenedores refrigerados por un periodo de tres (03) meses.</t>
  </si>
  <si>
    <t>Dominicus Shipping, EIRL</t>
  </si>
  <si>
    <t>INESPRE-DAF-CM-2024-0064</t>
  </si>
  <si>
    <t>Adquisición de Sazón en polvo 8 onzas y Vinagre dorado 16 o 17.5 onzas</t>
  </si>
  <si>
    <t>M&amp;CRD, SRL</t>
  </si>
  <si>
    <t>INESPRE-DAF-CM-2024-0065</t>
  </si>
  <si>
    <t>Adquisición de Avena entera 300 gramos</t>
  </si>
  <si>
    <t>Binax Dominicana, SRL</t>
  </si>
  <si>
    <t>INESPRE-DAF-CM-2024-0066</t>
  </si>
  <si>
    <t>Adquisición de Sal molida 454 gramos dirigido a Mipymes Industrial</t>
  </si>
  <si>
    <t>Cristales Del Mar, SRL.</t>
  </si>
  <si>
    <t>INESPRE-DAF-CM-2024-0068</t>
  </si>
  <si>
    <t>Adquisición de leche en polvo 125 gramos dirigido a Mipymes Mujer</t>
  </si>
  <si>
    <t>INESPRE-DAF-CM-2024-0070</t>
  </si>
  <si>
    <t>Servicio de diseño de Banners para las ferias “La Navidad del Cambio con INESPRE”</t>
  </si>
  <si>
    <t>Faberlux Publicidad &amp; Eventos, SRL</t>
  </si>
  <si>
    <t>INESPRE-DAF-CM-2024-0071</t>
  </si>
  <si>
    <t>Adquisición de Sacos de Mallas Roja</t>
  </si>
  <si>
    <t>Consteng, S.R.L.</t>
  </si>
  <si>
    <t xml:space="preserve">Mipyme </t>
  </si>
  <si>
    <t>Masculino</t>
  </si>
  <si>
    <t>Relacion de MIPYMES correspondiente noviembre 2024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</si>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</sst>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left" vertical="center" wrapText="1"/>
    </xf>
    <xf numFmtId="164" fontId="9" fillId="2" borderId="1" xfId="1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1609725</xdr:colOff>
      <xdr:row>0</xdr:row>
      <xdr:rowOff>0</xdr:rowOff>
    </xdr:from>
    <xdr:to>
      <xdr:col>7</xdr:col>
      <xdr:colOff>25399</xdr:colOff>
      <xdr:row>4</xdr:row>
      <xdr:rowOff>223839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934199" cy="125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24"/>
  <sheetViews>
    <sheetView tabSelected="1" topLeftCell="A10" zoomScaleNormal="100" workbookViewId="0">
      <selection activeCell="L15" sqref="L15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17.85546875" style="1" customWidth="1"/>
    <col min="5" max="5" width="69" style="1" customWidth="1"/>
    <col min="6" max="6" width="38.5703125" style="1" customWidth="1"/>
    <col min="7" max="7" width="20.28515625" style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21" t="s">
        <v>45</v>
      </c>
      <c r="D7" s="21"/>
      <c r="E7" s="21"/>
      <c r="F7" s="21"/>
      <c r="G7" s="21"/>
      <c r="H7" s="21"/>
      <c r="I7" s="21"/>
      <c r="J7" s="21"/>
      <c r="K7" s="21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81.75" customHeight="1" thickBot="1" x14ac:dyDescent="0.35">
      <c r="A9" s="5"/>
      <c r="B9" s="6" t="s">
        <v>10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0" customHeight="1" x14ac:dyDescent="0.3">
      <c r="B10" s="8">
        <v>1</v>
      </c>
      <c r="C10" s="12" t="s">
        <v>17</v>
      </c>
      <c r="D10" s="16">
        <v>45621.569506215274</v>
      </c>
      <c r="E10" s="12" t="s">
        <v>18</v>
      </c>
      <c r="F10" s="12" t="s">
        <v>19</v>
      </c>
      <c r="G10" s="17">
        <v>200010</v>
      </c>
      <c r="H10" s="13" t="s">
        <v>43</v>
      </c>
      <c r="I10" s="14" t="s">
        <v>44</v>
      </c>
      <c r="J10" s="15" t="s">
        <v>11</v>
      </c>
      <c r="K10" s="15" t="s">
        <v>46</v>
      </c>
    </row>
    <row r="11" spans="1:11" ht="60" customHeight="1" x14ac:dyDescent="0.3">
      <c r="B11" s="8">
        <f t="shared" ref="B11:B18" si="0">+B10+1</f>
        <v>2</v>
      </c>
      <c r="C11" s="12" t="s">
        <v>20</v>
      </c>
      <c r="D11" s="16">
        <v>45601.673956053237</v>
      </c>
      <c r="E11" s="12" t="s">
        <v>21</v>
      </c>
      <c r="F11" s="12" t="s">
        <v>22</v>
      </c>
      <c r="G11" s="17">
        <v>451940</v>
      </c>
      <c r="H11" s="13" t="s">
        <v>43</v>
      </c>
      <c r="I11" s="14" t="s">
        <v>44</v>
      </c>
      <c r="J11" s="15" t="s">
        <v>11</v>
      </c>
      <c r="K11" s="15" t="s">
        <v>12</v>
      </c>
    </row>
    <row r="12" spans="1:11" ht="60" customHeight="1" x14ac:dyDescent="0.3">
      <c r="B12" s="8">
        <f t="shared" si="0"/>
        <v>3</v>
      </c>
      <c r="C12" s="12" t="s">
        <v>23</v>
      </c>
      <c r="D12" s="16">
        <v>45608.654203240738</v>
      </c>
      <c r="E12" s="12" t="s">
        <v>24</v>
      </c>
      <c r="F12" s="12" t="s">
        <v>25</v>
      </c>
      <c r="G12" s="17">
        <v>1052560.02</v>
      </c>
      <c r="H12" s="13" t="s">
        <v>14</v>
      </c>
      <c r="I12" s="14" t="s">
        <v>13</v>
      </c>
      <c r="J12" s="15" t="s">
        <v>11</v>
      </c>
      <c r="K12" s="15" t="s">
        <v>46</v>
      </c>
    </row>
    <row r="13" spans="1:11" ht="60" customHeight="1" x14ac:dyDescent="0.3">
      <c r="B13" s="8">
        <f t="shared" si="0"/>
        <v>4</v>
      </c>
      <c r="C13" s="12" t="s">
        <v>26</v>
      </c>
      <c r="D13" s="16">
        <v>45617.629891087963</v>
      </c>
      <c r="E13" s="12" t="s">
        <v>27</v>
      </c>
      <c r="F13" s="12" t="s">
        <v>28</v>
      </c>
      <c r="G13" s="17">
        <v>1339300</v>
      </c>
      <c r="H13" s="13" t="s">
        <v>14</v>
      </c>
      <c r="I13" s="14" t="s">
        <v>13</v>
      </c>
      <c r="J13" s="15" t="s">
        <v>11</v>
      </c>
      <c r="K13" s="15" t="s">
        <v>12</v>
      </c>
    </row>
    <row r="14" spans="1:11" ht="60" customHeight="1" x14ac:dyDescent="0.3">
      <c r="B14" s="8">
        <f t="shared" si="0"/>
        <v>5</v>
      </c>
      <c r="C14" s="12" t="s">
        <v>29</v>
      </c>
      <c r="D14" s="16">
        <v>45618.42172943287</v>
      </c>
      <c r="E14" s="12" t="s">
        <v>30</v>
      </c>
      <c r="F14" s="12" t="s">
        <v>31</v>
      </c>
      <c r="G14" s="17">
        <v>1264450</v>
      </c>
      <c r="H14" s="13" t="s">
        <v>14</v>
      </c>
      <c r="I14" s="14" t="s">
        <v>13</v>
      </c>
      <c r="J14" s="15" t="s">
        <v>11</v>
      </c>
      <c r="K14" s="15" t="s">
        <v>12</v>
      </c>
    </row>
    <row r="15" spans="1:11" ht="60" customHeight="1" x14ac:dyDescent="0.3">
      <c r="B15" s="8">
        <f t="shared" si="0"/>
        <v>6</v>
      </c>
      <c r="C15" s="12" t="s">
        <v>32</v>
      </c>
      <c r="D15" s="16">
        <v>45618.422882326384</v>
      </c>
      <c r="E15" s="12" t="s">
        <v>33</v>
      </c>
      <c r="F15" s="12" t="s">
        <v>34</v>
      </c>
      <c r="G15" s="17">
        <v>749890</v>
      </c>
      <c r="H15" s="13" t="s">
        <v>43</v>
      </c>
      <c r="I15" s="14" t="s">
        <v>44</v>
      </c>
      <c r="J15" s="15" t="s">
        <v>11</v>
      </c>
      <c r="K15" s="15" t="s">
        <v>12</v>
      </c>
    </row>
    <row r="16" spans="1:11" ht="60" customHeight="1" x14ac:dyDescent="0.3">
      <c r="B16" s="8">
        <f t="shared" si="0"/>
        <v>7</v>
      </c>
      <c r="C16" s="12" t="s">
        <v>35</v>
      </c>
      <c r="D16" s="16">
        <v>45618.461068171295</v>
      </c>
      <c r="E16" s="12" t="s">
        <v>36</v>
      </c>
      <c r="F16" s="12" t="s">
        <v>31</v>
      </c>
      <c r="G16" s="17">
        <v>919800</v>
      </c>
      <c r="H16" s="13" t="s">
        <v>14</v>
      </c>
      <c r="I16" s="14" t="s">
        <v>13</v>
      </c>
      <c r="J16" s="15" t="s">
        <v>11</v>
      </c>
      <c r="K16" s="15" t="s">
        <v>12</v>
      </c>
    </row>
    <row r="17" spans="2:11" ht="60" customHeight="1" x14ac:dyDescent="0.3">
      <c r="B17" s="8">
        <f t="shared" si="0"/>
        <v>8</v>
      </c>
      <c r="C17" s="12" t="s">
        <v>37</v>
      </c>
      <c r="D17" s="16">
        <v>45617.479190046295</v>
      </c>
      <c r="E17" s="12" t="s">
        <v>38</v>
      </c>
      <c r="F17" s="12" t="s">
        <v>39</v>
      </c>
      <c r="G17" s="17">
        <v>490000</v>
      </c>
      <c r="H17" s="13" t="s">
        <v>43</v>
      </c>
      <c r="I17" s="14" t="s">
        <v>44</v>
      </c>
      <c r="J17" s="15" t="s">
        <v>11</v>
      </c>
      <c r="K17" s="15" t="s">
        <v>46</v>
      </c>
    </row>
    <row r="18" spans="2:11" ht="60" customHeight="1" x14ac:dyDescent="0.3">
      <c r="B18" s="8">
        <f t="shared" si="0"/>
        <v>9</v>
      </c>
      <c r="C18" s="12" t="s">
        <v>40</v>
      </c>
      <c r="D18" s="16">
        <v>45618.47988298611</v>
      </c>
      <c r="E18" s="12" t="s">
        <v>41</v>
      </c>
      <c r="F18" s="12" t="s">
        <v>42</v>
      </c>
      <c r="G18" s="17">
        <v>991790</v>
      </c>
      <c r="H18" s="13" t="s">
        <v>14</v>
      </c>
      <c r="I18" s="14" t="s">
        <v>13</v>
      </c>
      <c r="J18" s="15" t="s">
        <v>11</v>
      </c>
      <c r="K18" s="15" t="s">
        <v>12</v>
      </c>
    </row>
    <row r="19" spans="2:11" ht="51.75" customHeight="1" thickBot="1" x14ac:dyDescent="0.35">
      <c r="C19" s="18" t="s">
        <v>9</v>
      </c>
      <c r="D19" s="19"/>
      <c r="E19" s="19"/>
      <c r="F19" s="20"/>
      <c r="G19" s="9">
        <f>SUM(G10:G18)</f>
        <v>7459740.0199999996</v>
      </c>
    </row>
    <row r="20" spans="2:11" ht="78" customHeight="1" x14ac:dyDescent="0.3">
      <c r="B20" s="1"/>
      <c r="C20" s="10" t="s">
        <v>15</v>
      </c>
    </row>
    <row r="21" spans="2:11" x14ac:dyDescent="0.3">
      <c r="B21" s="1"/>
      <c r="C21" s="11" t="s">
        <v>16</v>
      </c>
    </row>
    <row r="22" spans="2:11" x14ac:dyDescent="0.3">
      <c r="B22" s="1"/>
    </row>
    <row r="23" spans="2:11" x14ac:dyDescent="0.3">
      <c r="B23" s="1"/>
    </row>
    <row r="24" spans="2:11" x14ac:dyDescent="0.3">
      <c r="B24" s="1"/>
    </row>
  </sheetData>
  <autoFilter ref="B9:K9" xr:uid="{00000000-0009-0000-0000-000002000000}"/>
  <mergeCells count="2">
    <mergeCell ref="C19:F19"/>
    <mergeCell ref="C7:K7"/>
  </mergeCells>
  <phoneticPr fontId="3" type="noConversion"/>
  <pageMargins left="0.23622047244094488" right="0.23622047244094488" top="0.19685039370078741" bottom="0" header="0.31496062992125984" footer="0.31496062992125984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2024-12-09T17:00:14Z</dcterms:modified>
</cp:coreProperties>
</file>