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endez\Desktop\CAROLINA MENDEZ\MENDEZ 2025\OLAI 2025\NOVIEMBRE 2025\REPORTE FINALES\"/>
    </mc:Choice>
  </mc:AlternateContent>
  <xr:revisionPtr revIDLastSave="0" documentId="13_ncr:1_{6A487E98-94FB-4108-85BB-6C95BF6D27A7}" xr6:coauthVersionLast="47" xr6:coauthVersionMax="47" xr10:uidLastSave="{00000000-0000-0000-0000-000000000000}"/>
  <bookViews>
    <workbookView xWindow="-120" yWindow="-120" windowWidth="24240" windowHeight="13140" xr2:uid="{86D65CDD-B836-461D-B1EB-CE669EB5152A}"/>
  </bookViews>
  <sheets>
    <sheet name="INGRESOS Y EGRESOS" sheetId="2" r:id="rId1"/>
  </sheets>
  <definedNames>
    <definedName name="_xlnm.Print_Area" localSheetId="0">'INGRESOS Y EGRESOS'!$A$1:$F$430</definedName>
    <definedName name="_xlnm.Print_Titles" localSheetId="0">'INGRESOS Y EGRESOS'!$1:$21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2" l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F48" i="2" s="1"/>
  <c r="F49" i="2" s="1"/>
  <c r="F50" i="2" s="1"/>
  <c r="F51" i="2" s="1"/>
  <c r="F52" i="2" s="1"/>
  <c r="F53" i="2" s="1"/>
  <c r="F54" i="2" s="1"/>
  <c r="F55" i="2" s="1"/>
  <c r="F56" i="2" s="1"/>
  <c r="F57" i="2" s="1"/>
  <c r="F58" i="2" s="1"/>
  <c r="F59" i="2" s="1"/>
  <c r="F60" i="2" s="1"/>
  <c r="F61" i="2" s="1"/>
  <c r="F62" i="2" s="1"/>
  <c r="F63" i="2" s="1"/>
  <c r="F64" i="2" s="1"/>
  <c r="F65" i="2" s="1"/>
  <c r="F66" i="2" s="1"/>
  <c r="F67" i="2" s="1"/>
  <c r="F68" i="2" s="1"/>
  <c r="F69" i="2" s="1"/>
  <c r="F70" i="2" s="1"/>
  <c r="F71" i="2" s="1"/>
  <c r="F72" i="2" s="1"/>
  <c r="F73" i="2" s="1"/>
  <c r="F74" i="2" s="1"/>
  <c r="F75" i="2" s="1"/>
  <c r="F76" i="2" s="1"/>
  <c r="F77" i="2" s="1"/>
  <c r="F78" i="2" s="1"/>
  <c r="F79" i="2" s="1"/>
  <c r="F80" i="2" s="1"/>
  <c r="F81" i="2" s="1"/>
  <c r="F82" i="2" s="1"/>
  <c r="F83" i="2" s="1"/>
  <c r="F84" i="2" s="1"/>
  <c r="F85" i="2" s="1"/>
  <c r="F86" i="2" s="1"/>
  <c r="F87" i="2" s="1"/>
  <c r="F88" i="2" s="1"/>
  <c r="F89" i="2" s="1"/>
  <c r="F90" i="2" s="1"/>
  <c r="F91" i="2" s="1"/>
  <c r="F92" i="2" s="1"/>
  <c r="F93" i="2" s="1"/>
  <c r="F94" i="2" s="1"/>
  <c r="F95" i="2" s="1"/>
  <c r="F96" i="2" s="1"/>
  <c r="F97" i="2" s="1"/>
  <c r="F98" i="2" s="1"/>
  <c r="F99" i="2" s="1"/>
  <c r="F100" i="2" s="1"/>
  <c r="F101" i="2" s="1"/>
  <c r="F102" i="2" s="1"/>
  <c r="F103" i="2" s="1"/>
  <c r="F104" i="2" s="1"/>
  <c r="F105" i="2" s="1"/>
  <c r="F106" i="2" s="1"/>
  <c r="F107" i="2" s="1"/>
  <c r="F108" i="2" s="1"/>
  <c r="F109" i="2" s="1"/>
  <c r="F110" i="2" s="1"/>
  <c r="F111" i="2" s="1"/>
  <c r="F112" i="2" s="1"/>
  <c r="F113" i="2" s="1"/>
  <c r="F114" i="2" s="1"/>
  <c r="F115" i="2" s="1"/>
  <c r="F116" i="2" s="1"/>
  <c r="F117" i="2" s="1"/>
  <c r="F118" i="2" s="1"/>
  <c r="F119" i="2" s="1"/>
  <c r="F120" i="2" s="1"/>
  <c r="F121" i="2" s="1"/>
  <c r="F122" i="2" s="1"/>
  <c r="F123" i="2" s="1"/>
  <c r="F124" i="2" s="1"/>
  <c r="F125" i="2" s="1"/>
  <c r="F126" i="2" s="1"/>
  <c r="F127" i="2" s="1"/>
  <c r="F128" i="2" s="1"/>
  <c r="F129" i="2" s="1"/>
  <c r="F130" i="2" s="1"/>
  <c r="F131" i="2" s="1"/>
  <c r="F132" i="2" s="1"/>
  <c r="F133" i="2" s="1"/>
  <c r="F134" i="2" s="1"/>
  <c r="F135" i="2" s="1"/>
  <c r="F136" i="2" s="1"/>
  <c r="F137" i="2" s="1"/>
  <c r="F138" i="2" s="1"/>
  <c r="F139" i="2" s="1"/>
  <c r="F140" i="2" s="1"/>
  <c r="F141" i="2" s="1"/>
  <c r="F142" i="2" s="1"/>
  <c r="F143" i="2" s="1"/>
  <c r="F144" i="2" s="1"/>
  <c r="F145" i="2" s="1"/>
  <c r="F146" i="2" s="1"/>
  <c r="F147" i="2" s="1"/>
  <c r="F148" i="2" s="1"/>
  <c r="F149" i="2" s="1"/>
  <c r="F150" i="2" s="1"/>
  <c r="F151" i="2" s="1"/>
  <c r="F152" i="2" s="1"/>
  <c r="F153" i="2" s="1"/>
  <c r="F154" i="2" s="1"/>
  <c r="F155" i="2" s="1"/>
  <c r="F156" i="2" s="1"/>
  <c r="F157" i="2" s="1"/>
  <c r="F158" i="2" s="1"/>
  <c r="F159" i="2" s="1"/>
  <c r="F160" i="2" s="1"/>
  <c r="F161" i="2" s="1"/>
  <c r="F162" i="2" s="1"/>
  <c r="F163" i="2" s="1"/>
  <c r="F164" i="2" s="1"/>
  <c r="F165" i="2" s="1"/>
  <c r="F166" i="2" s="1"/>
  <c r="F167" i="2" s="1"/>
  <c r="F168" i="2" s="1"/>
  <c r="F169" i="2" s="1"/>
  <c r="F170" i="2" s="1"/>
  <c r="F171" i="2" s="1"/>
  <c r="F172" i="2" s="1"/>
  <c r="F173" i="2" s="1"/>
  <c r="F174" i="2" s="1"/>
  <c r="F175" i="2" s="1"/>
  <c r="F176" i="2" s="1"/>
  <c r="F177" i="2" s="1"/>
  <c r="F178" i="2" s="1"/>
  <c r="F179" i="2" s="1"/>
  <c r="F180" i="2" s="1"/>
  <c r="F181" i="2" s="1"/>
  <c r="F182" i="2" s="1"/>
  <c r="F183" i="2" s="1"/>
  <c r="F184" i="2" s="1"/>
  <c r="F185" i="2" s="1"/>
  <c r="F186" i="2" s="1"/>
  <c r="F187" i="2" s="1"/>
  <c r="F188" i="2" s="1"/>
  <c r="F189" i="2" s="1"/>
  <c r="F190" i="2" s="1"/>
  <c r="F191" i="2" s="1"/>
  <c r="F192" i="2" s="1"/>
  <c r="F193" i="2" s="1"/>
  <c r="F194" i="2" s="1"/>
  <c r="F195" i="2" s="1"/>
  <c r="F196" i="2" s="1"/>
  <c r="F197" i="2" s="1"/>
  <c r="F198" i="2" s="1"/>
  <c r="F199" i="2" s="1"/>
  <c r="F200" i="2" s="1"/>
  <c r="F201" i="2" s="1"/>
  <c r="F202" i="2" s="1"/>
  <c r="F203" i="2" s="1"/>
  <c r="F204" i="2" s="1"/>
  <c r="F205" i="2" s="1"/>
  <c r="F206" i="2" s="1"/>
  <c r="F207" i="2" s="1"/>
  <c r="F208" i="2" s="1"/>
  <c r="F209" i="2" s="1"/>
  <c r="F210" i="2" s="1"/>
  <c r="F211" i="2" s="1"/>
  <c r="F212" i="2" s="1"/>
  <c r="F213" i="2" s="1"/>
  <c r="F214" i="2" s="1"/>
  <c r="F215" i="2" s="1"/>
  <c r="F216" i="2" s="1"/>
  <c r="F217" i="2" s="1"/>
  <c r="F218" i="2" s="1"/>
  <c r="F219" i="2" s="1"/>
  <c r="F220" i="2" s="1"/>
  <c r="F221" i="2" s="1"/>
  <c r="F222" i="2" s="1"/>
  <c r="F223" i="2" s="1"/>
  <c r="F224" i="2" s="1"/>
  <c r="F225" i="2" s="1"/>
  <c r="F226" i="2" s="1"/>
  <c r="F227" i="2" s="1"/>
  <c r="F228" i="2" s="1"/>
  <c r="F229" i="2" s="1"/>
  <c r="F230" i="2" s="1"/>
  <c r="F231" i="2" s="1"/>
  <c r="F232" i="2" s="1"/>
  <c r="F233" i="2" s="1"/>
  <c r="F234" i="2" s="1"/>
  <c r="F235" i="2" s="1"/>
  <c r="F236" i="2" s="1"/>
  <c r="F237" i="2" s="1"/>
  <c r="F238" i="2" s="1"/>
  <c r="F239" i="2" s="1"/>
  <c r="F240" i="2" s="1"/>
  <c r="F241" i="2" s="1"/>
  <c r="F242" i="2" s="1"/>
  <c r="F243" i="2" s="1"/>
  <c r="F244" i="2" s="1"/>
  <c r="F245" i="2" s="1"/>
  <c r="F246" i="2" s="1"/>
  <c r="F247" i="2" s="1"/>
  <c r="F248" i="2" s="1"/>
  <c r="F249" i="2" s="1"/>
  <c r="F250" i="2" s="1"/>
  <c r="F251" i="2" s="1"/>
  <c r="F252" i="2" s="1"/>
  <c r="F253" i="2" s="1"/>
  <c r="F254" i="2" s="1"/>
  <c r="F255" i="2" s="1"/>
  <c r="F256" i="2" s="1"/>
  <c r="F257" i="2" s="1"/>
  <c r="F258" i="2" s="1"/>
  <c r="F259" i="2" s="1"/>
  <c r="F260" i="2" s="1"/>
  <c r="F261" i="2" s="1"/>
  <c r="F262" i="2" s="1"/>
  <c r="F263" i="2" s="1"/>
  <c r="F264" i="2" s="1"/>
  <c r="F265" i="2" s="1"/>
  <c r="F266" i="2" s="1"/>
  <c r="F267" i="2" s="1"/>
  <c r="F268" i="2" s="1"/>
  <c r="F269" i="2" s="1"/>
  <c r="F270" i="2" s="1"/>
  <c r="F271" i="2" s="1"/>
  <c r="F272" i="2" s="1"/>
  <c r="F273" i="2" s="1"/>
  <c r="F274" i="2" s="1"/>
  <c r="F275" i="2" s="1"/>
  <c r="F276" i="2" s="1"/>
  <c r="F277" i="2" s="1"/>
  <c r="F278" i="2" s="1"/>
  <c r="F279" i="2" s="1"/>
  <c r="F280" i="2" s="1"/>
  <c r="F281" i="2" s="1"/>
  <c r="F282" i="2" s="1"/>
  <c r="F283" i="2" s="1"/>
  <c r="F284" i="2" s="1"/>
  <c r="F285" i="2" s="1"/>
  <c r="F286" i="2" s="1"/>
  <c r="F287" i="2" s="1"/>
  <c r="F288" i="2" s="1"/>
  <c r="F289" i="2" s="1"/>
  <c r="F290" i="2" s="1"/>
  <c r="F291" i="2" s="1"/>
  <c r="F292" i="2" s="1"/>
  <c r="F293" i="2" s="1"/>
  <c r="F294" i="2" s="1"/>
  <c r="F295" i="2" s="1"/>
  <c r="F296" i="2" s="1"/>
  <c r="F297" i="2" s="1"/>
  <c r="F298" i="2" s="1"/>
  <c r="F299" i="2" s="1"/>
  <c r="F300" i="2" s="1"/>
  <c r="F301" i="2" s="1"/>
  <c r="F302" i="2" s="1"/>
  <c r="F303" i="2" s="1"/>
  <c r="F304" i="2" s="1"/>
  <c r="F305" i="2" s="1"/>
  <c r="F306" i="2" s="1"/>
  <c r="F307" i="2" s="1"/>
  <c r="F308" i="2" s="1"/>
  <c r="F309" i="2" s="1"/>
  <c r="F310" i="2" s="1"/>
  <c r="F311" i="2" s="1"/>
  <c r="F312" i="2" s="1"/>
  <c r="F313" i="2" s="1"/>
  <c r="F314" i="2" s="1"/>
  <c r="F315" i="2" s="1"/>
  <c r="F316" i="2" s="1"/>
  <c r="F317" i="2" s="1"/>
  <c r="F318" i="2" s="1"/>
  <c r="F319" i="2" s="1"/>
  <c r="F320" i="2" s="1"/>
  <c r="F321" i="2" s="1"/>
  <c r="F322" i="2" s="1"/>
  <c r="F323" i="2" s="1"/>
  <c r="F324" i="2" s="1"/>
  <c r="F325" i="2" s="1"/>
  <c r="F326" i="2" s="1"/>
  <c r="F327" i="2" s="1"/>
  <c r="F328" i="2" s="1"/>
  <c r="F329" i="2" s="1"/>
  <c r="F330" i="2" s="1"/>
  <c r="F331" i="2" s="1"/>
  <c r="F332" i="2" s="1"/>
  <c r="F333" i="2" s="1"/>
  <c r="F334" i="2" s="1"/>
  <c r="F335" i="2" s="1"/>
  <c r="F336" i="2" s="1"/>
  <c r="F337" i="2" s="1"/>
  <c r="F338" i="2" s="1"/>
  <c r="F339" i="2" s="1"/>
  <c r="F340" i="2" s="1"/>
  <c r="F341" i="2" s="1"/>
  <c r="F342" i="2" s="1"/>
  <c r="F343" i="2" s="1"/>
  <c r="F344" i="2" s="1"/>
  <c r="F345" i="2" s="1"/>
  <c r="F346" i="2" s="1"/>
  <c r="F347" i="2" s="1"/>
  <c r="F348" i="2" s="1"/>
  <c r="F349" i="2" s="1"/>
  <c r="F350" i="2" s="1"/>
  <c r="F351" i="2" s="1"/>
  <c r="F352" i="2" s="1"/>
  <c r="F353" i="2" s="1"/>
  <c r="F354" i="2" s="1"/>
  <c r="F355" i="2" s="1"/>
  <c r="F356" i="2" s="1"/>
  <c r="F357" i="2" s="1"/>
  <c r="F358" i="2" s="1"/>
  <c r="F359" i="2" s="1"/>
  <c r="F360" i="2" s="1"/>
  <c r="F361" i="2" s="1"/>
  <c r="F362" i="2" s="1"/>
  <c r="F363" i="2" s="1"/>
  <c r="F364" i="2" s="1"/>
  <c r="F365" i="2" s="1"/>
  <c r="F366" i="2" s="1"/>
  <c r="F367" i="2" s="1"/>
  <c r="F368" i="2" s="1"/>
  <c r="F369" i="2" s="1"/>
  <c r="F370" i="2" s="1"/>
  <c r="F371" i="2" s="1"/>
  <c r="F372" i="2" s="1"/>
  <c r="F373" i="2" s="1"/>
  <c r="F374" i="2" s="1"/>
  <c r="F375" i="2" s="1"/>
  <c r="F376" i="2" s="1"/>
  <c r="F377" i="2" s="1"/>
  <c r="F378" i="2" s="1"/>
  <c r="F379" i="2" s="1"/>
  <c r="F380" i="2" s="1"/>
  <c r="F381" i="2" s="1"/>
  <c r="F382" i="2" s="1"/>
  <c r="F383" i="2" s="1"/>
  <c r="F384" i="2" s="1"/>
  <c r="F385" i="2" s="1"/>
  <c r="F386" i="2" s="1"/>
  <c r="F387" i="2" s="1"/>
  <c r="F388" i="2" s="1"/>
  <c r="F389" i="2" s="1"/>
  <c r="F390" i="2" s="1"/>
  <c r="F391" i="2" s="1"/>
  <c r="F392" i="2" s="1"/>
  <c r="F393" i="2" s="1"/>
  <c r="F394" i="2" s="1"/>
  <c r="F395" i="2" s="1"/>
  <c r="F396" i="2" s="1"/>
  <c r="F397" i="2" s="1"/>
  <c r="F398" i="2" s="1"/>
  <c r="F399" i="2" s="1"/>
  <c r="F400" i="2" s="1"/>
  <c r="F401" i="2" s="1"/>
  <c r="F402" i="2" s="1"/>
  <c r="F403" i="2" s="1"/>
  <c r="F404" i="2" s="1"/>
  <c r="F405" i="2" s="1"/>
  <c r="F406" i="2" s="1"/>
  <c r="F407" i="2" s="1"/>
  <c r="F408" i="2" s="1"/>
  <c r="F409" i="2" s="1"/>
  <c r="F410" i="2" s="1"/>
  <c r="F411" i="2" s="1"/>
  <c r="F412" i="2" s="1"/>
  <c r="F413" i="2" s="1"/>
  <c r="F414" i="2" s="1"/>
  <c r="F415" i="2" s="1"/>
  <c r="F416" i="2" s="1"/>
  <c r="E417" i="2"/>
  <c r="D417" i="2"/>
  <c r="F417" i="2" l="1"/>
</calcChain>
</file>

<file path=xl/sharedStrings.xml><?xml version="1.0" encoding="utf-8"?>
<sst xmlns="http://schemas.openxmlformats.org/spreadsheetml/2006/main" count="496" uniqueCount="174">
  <si>
    <t>FECHA</t>
  </si>
  <si>
    <t>DESCRIPCION</t>
  </si>
  <si>
    <t>BALANCE</t>
  </si>
  <si>
    <t>BANCO DE RESERVAS DE LA REPUBLICA DOMINICANA</t>
  </si>
  <si>
    <t xml:space="preserve">                               CUENTA UNICA DEL TESORO</t>
  </si>
  <si>
    <t xml:space="preserve">                     BALANCE INICIAL</t>
  </si>
  <si>
    <t>NO. DOCUMENTO</t>
  </si>
  <si>
    <t>DEBITO</t>
  </si>
  <si>
    <t>CREDITO</t>
  </si>
  <si>
    <t>DEPOSITO</t>
  </si>
  <si>
    <t>Lic. Carolina Méndez</t>
  </si>
  <si>
    <t>Enc. Division de Contabilidad</t>
  </si>
  <si>
    <t>Director Administrativo y Financiero</t>
  </si>
  <si>
    <t>Ing. David Herrera Díaz</t>
  </si>
  <si>
    <t>Director Ejecutivo</t>
  </si>
  <si>
    <t>Lic. Hector N. Marte Deschamps</t>
  </si>
  <si>
    <t>Relacion De Ingresos y Egresos</t>
  </si>
  <si>
    <t>EDENORTE DOMINICANA, S.A.</t>
  </si>
  <si>
    <t>YINDA IMPORT, SRL</t>
  </si>
  <si>
    <t>BALANCE FINAL</t>
  </si>
  <si>
    <t>Del 1 AL 30 De Noviembre Del 2025</t>
  </si>
  <si>
    <t>NOMINA PASAJES HATO MAYOR</t>
  </si>
  <si>
    <t>2157</t>
  </si>
  <si>
    <t>AMARAM ENTERMPRISE, SRL</t>
  </si>
  <si>
    <t>2339</t>
  </si>
  <si>
    <t>NOMINA VIATICOS HATO MAYOR</t>
  </si>
  <si>
    <t>2344</t>
  </si>
  <si>
    <t>NOMINA VIATICOS BANANO, CEBOLLA Y HUEVOS</t>
  </si>
  <si>
    <t>2347</t>
  </si>
  <si>
    <t>NOMINA PASAJES BANANO, CEBOLLA Y HUEVOS</t>
  </si>
  <si>
    <t>2349</t>
  </si>
  <si>
    <t>NOMINA Y VIATICOS MERCADOS DE PRODUCTORES</t>
  </si>
  <si>
    <t>2369</t>
  </si>
  <si>
    <t>NOMINA VIATICOS VILLA LA MATA COTUI</t>
  </si>
  <si>
    <t>2383</t>
  </si>
  <si>
    <t>NOMINA VIATICOS ARROYOS PEDERNALES</t>
  </si>
  <si>
    <t>2385</t>
  </si>
  <si>
    <t>NOMINA PASAJES ARROYOS PEDERNALES</t>
  </si>
  <si>
    <t>2486</t>
  </si>
  <si>
    <t>NOMINA PAGO INCENTIVO CUMPLIMIENTO DE INDICADORES SISMAP 2025</t>
  </si>
  <si>
    <t>001630060363</t>
  </si>
  <si>
    <t>001630060366</t>
  </si>
  <si>
    <t>GLOBAL PROMO JOLE SRL</t>
  </si>
  <si>
    <t>2394</t>
  </si>
  <si>
    <t>NOMINA VIATICOS HATO MAYOR Y LA ALTAGRACIA Y JARABACOA</t>
  </si>
  <si>
    <t>2449</t>
  </si>
  <si>
    <t>NOMINA PASAJES LA VEGA</t>
  </si>
  <si>
    <t>2451</t>
  </si>
  <si>
    <t>NOMINA VIATICOS PIEDRA BLANCA MONSEÑOR NOUEL</t>
  </si>
  <si>
    <t>001110020126</t>
  </si>
  <si>
    <t>006000090336</t>
  </si>
  <si>
    <t>002860010212</t>
  </si>
  <si>
    <t>003760030185</t>
  </si>
  <si>
    <t>003860020206</t>
  </si>
  <si>
    <t>001320040296</t>
  </si>
  <si>
    <t>003860020228</t>
  </si>
  <si>
    <t>002690070173</t>
  </si>
  <si>
    <t>002680010274</t>
  </si>
  <si>
    <t>002680010304</t>
  </si>
  <si>
    <t>001400110305</t>
  </si>
  <si>
    <t>005100030433</t>
  </si>
  <si>
    <t>005100030436</t>
  </si>
  <si>
    <t>REFICLIMA HF, SRL</t>
  </si>
  <si>
    <t>2396</t>
  </si>
  <si>
    <t>NOMINA VIATICOS LA VEGA</t>
  </si>
  <si>
    <t>2398</t>
  </si>
  <si>
    <t>ARS HUMANO SEGUROS</t>
  </si>
  <si>
    <t>2401</t>
  </si>
  <si>
    <t>2445</t>
  </si>
  <si>
    <t>COMPAÑIA DOMINICANA DE TELEFONOS, S.A.</t>
  </si>
  <si>
    <t>2453</t>
  </si>
  <si>
    <t>NOMINA VIATICOS MONSEÑOR NOUEL</t>
  </si>
  <si>
    <t>2455</t>
  </si>
  <si>
    <t>NOMINA VIATICOS SAN PEDRO DE MACORIS</t>
  </si>
  <si>
    <t>2457</t>
  </si>
  <si>
    <t>NOMINA PASAJES SAN PEDRO DE MACORIS</t>
  </si>
  <si>
    <t>2470</t>
  </si>
  <si>
    <t>NOMINA VIATICOS SUBDIRECTOR MONTECRISTI</t>
  </si>
  <si>
    <t>2446</t>
  </si>
  <si>
    <t>BASILICA CATEDRAL NUESTRA SEÑORA DE LA ENCARNACION</t>
  </si>
  <si>
    <t>2447</t>
  </si>
  <si>
    <t>ASOC. DE EGRESADOS DE LA FACULTAD DE CIENCIAS AGRONOMICAS (UASD)</t>
  </si>
  <si>
    <t>2403</t>
  </si>
  <si>
    <t>AMARAM ENTERPRISE, SRL</t>
  </si>
  <si>
    <t>2479</t>
  </si>
  <si>
    <t>SCINE MEDICAL SKAL, SRL</t>
  </si>
  <si>
    <t>2484</t>
  </si>
  <si>
    <t>INSTITUTO DE ESTABILIZACION DE PRECIOS INESPRE</t>
  </si>
  <si>
    <t>2515</t>
  </si>
  <si>
    <t>PAGO INCENTIVO POR CUMPLIMEINTO DE INDICADORES SISMAP 2025</t>
  </si>
  <si>
    <t>2519</t>
  </si>
  <si>
    <t>EDESUR DOMINICANA, S.A.</t>
  </si>
  <si>
    <t>2500</t>
  </si>
  <si>
    <t>MULTISERVICIOS NIVAR, S.R.L</t>
  </si>
  <si>
    <t>WIND TELECOM, S.A.</t>
  </si>
  <si>
    <t>2517</t>
  </si>
  <si>
    <t>2507</t>
  </si>
  <si>
    <t>EDESTE</t>
  </si>
  <si>
    <t>2552</t>
  </si>
  <si>
    <t>INVERSIONES &amp; TRANSPORTE QUIRINO TORRES, S.R.L</t>
  </si>
  <si>
    <t>2504</t>
  </si>
  <si>
    <t>FUNDACION HERGAR PARA LA INVESTIGACION Y PROMOCION EDUCATIVA</t>
  </si>
  <si>
    <t>2538</t>
  </si>
  <si>
    <t>MEGAPLAX, S.R.L</t>
  </si>
  <si>
    <t>NOMINA VIATICOS ESPAILALT Y LA VEGA</t>
  </si>
  <si>
    <t>ECO PETROLEO DOMINICANA, S.A.</t>
  </si>
  <si>
    <t>2564</t>
  </si>
  <si>
    <t>2573</t>
  </si>
  <si>
    <t>NOMINA VIATICOS MARIA TRINIDAD SANCHEZ, ESPAILLAT Y PUERTO PLATA</t>
  </si>
  <si>
    <t>2563</t>
  </si>
  <si>
    <t>INSTITUTO NACIONAL DE AGUAS POTABLES Y ALCANTARILLADOS (INAPA)</t>
  </si>
  <si>
    <t>2571</t>
  </si>
  <si>
    <t>NOMINA VIATICOS FERIA DEL CHIVO LINERO EN VILLA ELISA MONTECRISTI</t>
  </si>
  <si>
    <t>2576</t>
  </si>
  <si>
    <t>NOMINAPASAJES FERIA DEL CHIVO LINERO EN VILLA ELISA MONTECRISTI</t>
  </si>
  <si>
    <t>2618</t>
  </si>
  <si>
    <t>NOMINA FIJA INESPRE</t>
  </si>
  <si>
    <t>2620</t>
  </si>
  <si>
    <t>NOMINA TEMPORAL INESPRE</t>
  </si>
  <si>
    <t>2622</t>
  </si>
  <si>
    <t>NOMINA TRAMITE DE PENSION</t>
  </si>
  <si>
    <t>2624</t>
  </si>
  <si>
    <t>NOMINA INTERINATO INESPRE</t>
  </si>
  <si>
    <t>2606</t>
  </si>
  <si>
    <t>JUANA MARIA PEGUERO</t>
  </si>
  <si>
    <t>2585</t>
  </si>
  <si>
    <t>SILMESA COMERCIAL</t>
  </si>
  <si>
    <t>2586</t>
  </si>
  <si>
    <t>MIRAMAR EVENTOS, S.R.L</t>
  </si>
  <si>
    <t>2598</t>
  </si>
  <si>
    <t>FLEXOPACK, SRL</t>
  </si>
  <si>
    <t>2594</t>
  </si>
  <si>
    <t>PLANETA AZUL, S.A</t>
  </si>
  <si>
    <t>2627</t>
  </si>
  <si>
    <t>GRUPO ALASKA, S.A.</t>
  </si>
  <si>
    <t>2662</t>
  </si>
  <si>
    <t>PAGO VIATICOS SAN JUAN DE LA MAGUANA</t>
  </si>
  <si>
    <t>2565</t>
  </si>
  <si>
    <t>2587</t>
  </si>
  <si>
    <t>LOGITRONICS, SRL</t>
  </si>
  <si>
    <t>2655</t>
  </si>
  <si>
    <t>PAGO PASAJES SAN JUAN DE LA MAGUANA</t>
  </si>
  <si>
    <t>2677</t>
  </si>
  <si>
    <t xml:space="preserve">PAGO DE VIATICOS A CHOFERES Y ESTIBADORES </t>
  </si>
  <si>
    <t>2679</t>
  </si>
  <si>
    <t>PAGO VIATICOS ABASTECIMEINTO 18 AL 29/08/2025</t>
  </si>
  <si>
    <t>2692</t>
  </si>
  <si>
    <t>PAGO VIATICOS ABASTECIMEINTO 01 AL 16/09/2025</t>
  </si>
  <si>
    <t>2696</t>
  </si>
  <si>
    <t>PAGO VIATICOS ABASTECIMEINTO 19 AL 30/09/2025</t>
  </si>
  <si>
    <t>2700</t>
  </si>
  <si>
    <t>PAGO NOMINA SEGURIDAD MILITAR</t>
  </si>
  <si>
    <t>2702</t>
  </si>
  <si>
    <t>PAGO NOMINA PRIMA DE TRANSPORTE</t>
  </si>
  <si>
    <t>2704</t>
  </si>
  <si>
    <t>PAGO VIATICOS INVENTARIOS DE MERCANCIAS AZUA</t>
  </si>
  <si>
    <t>2707</t>
  </si>
  <si>
    <t>PAGO DE PASAJES INVENTARIO DE MERCANCIA AZUA</t>
  </si>
  <si>
    <t>2649</t>
  </si>
  <si>
    <t>PONTIFICIA UNIVERSIDAD CATOLICA MADRE Y MAESTRA</t>
  </si>
  <si>
    <t>2650</t>
  </si>
  <si>
    <t>THIAGGO EMMANUEL MARRERO</t>
  </si>
  <si>
    <t>2660</t>
  </si>
  <si>
    <t xml:space="preserve">PAGO VIATICOS ACTIVOS FIJOS SAN JOSE DE OCOA, SAN JUAN Y ELIAS PIÑA </t>
  </si>
  <si>
    <t>2725</t>
  </si>
  <si>
    <t>PLAZA LAMA, S.A.</t>
  </si>
  <si>
    <t>2727</t>
  </si>
  <si>
    <t>HIPERMERCADO LA FUENTE</t>
  </si>
  <si>
    <t>2733</t>
  </si>
  <si>
    <t>PAGO VIATICOS CAPACITACION PEDRO SANCHEZ 10/09/2025</t>
  </si>
  <si>
    <t>2735</t>
  </si>
  <si>
    <t>PAGO PASAJES CAPACITACION PEDRO SANCHEZ 10/09/2025</t>
  </si>
  <si>
    <t>2750</t>
  </si>
  <si>
    <t>PAGO VIATICOS BODEGA MOVIL 28/09/2025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</si>
</sst>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.00;[Red]#,##0.00"/>
    <numFmt numFmtId="165" formatCode="_([$$-1C0A]* #,##0.00_);_([$$-1C0A]* \(#,##0.00\);_([$$-1C0A]* &quot;-&quot;??_);_(@_)"/>
    <numFmt numFmtId="166" formatCode="dd/mm/yyyy;@"/>
    <numFmt numFmtId="167" formatCode="000000000000"/>
    <numFmt numFmtId="168" formatCode="#,##0.00_ ;\-#,##0.00\ "/>
    <numFmt numFmtId="169" formatCode="#,##0.000000000_ ;\-#,##0.000000000\ 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u/>
      <sz val="11"/>
      <name val="Arial"/>
      <family val="2"/>
    </font>
    <font>
      <sz val="11"/>
      <color theme="1"/>
      <name val="Arial"/>
      <family val="2"/>
    </font>
    <font>
      <b/>
      <sz val="15"/>
      <color theme="1"/>
      <name val="Arial"/>
      <family val="2"/>
    </font>
    <font>
      <b/>
      <sz val="13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" fillId="0" borderId="0"/>
  </cellStyleXfs>
  <cellXfs count="84">
    <xf numFmtId="0" fontId="0" fillId="0" borderId="0" xfId="0"/>
    <xf numFmtId="39" fontId="2" fillId="2" borderId="5" xfId="0" applyNumberFormat="1" applyFont="1" applyFill="1" applyBorder="1" applyAlignment="1">
      <alignment vertical="top" shrinkToFit="1"/>
    </xf>
    <xf numFmtId="0" fontId="5" fillId="0" borderId="0" xfId="2" applyFont="1"/>
    <xf numFmtId="0" fontId="6" fillId="0" borderId="0" xfId="0" applyFont="1"/>
    <xf numFmtId="166" fontId="3" fillId="0" borderId="0" xfId="0" applyNumberFormat="1" applyFont="1" applyAlignment="1">
      <alignment horizontal="center" vertical="center"/>
    </xf>
    <xf numFmtId="19" fontId="3" fillId="0" borderId="0" xfId="0" applyNumberFormat="1" applyFont="1" applyAlignment="1">
      <alignment horizontal="center" vertical="center"/>
    </xf>
    <xf numFmtId="40" fontId="3" fillId="0" borderId="0" xfId="1" applyNumberFormat="1" applyFont="1" applyFill="1"/>
    <xf numFmtId="43" fontId="3" fillId="0" borderId="0" xfId="1" applyFont="1" applyFill="1"/>
    <xf numFmtId="40" fontId="6" fillId="0" borderId="0" xfId="0" applyNumberFormat="1" applyFont="1"/>
    <xf numFmtId="0" fontId="3" fillId="0" borderId="0" xfId="0" applyFont="1" applyAlignment="1">
      <alignment horizontal="center" vertical="center"/>
    </xf>
    <xf numFmtId="0" fontId="10" fillId="3" borderId="1" xfId="0" applyFont="1" applyFill="1" applyBorder="1" applyAlignment="1">
      <alignment horizontal="left" vertical="top"/>
    </xf>
    <xf numFmtId="0" fontId="10" fillId="3" borderId="2" xfId="0" applyFont="1" applyFill="1" applyBorder="1" applyAlignment="1">
      <alignment horizontal="left" vertical="top"/>
    </xf>
    <xf numFmtId="0" fontId="2" fillId="3" borderId="2" xfId="0" applyFont="1" applyFill="1" applyBorder="1" applyAlignment="1">
      <alignment horizontal="left" vertical="top"/>
    </xf>
    <xf numFmtId="39" fontId="2" fillId="3" borderId="2" xfId="0" applyNumberFormat="1" applyFont="1" applyFill="1" applyBorder="1" applyAlignment="1">
      <alignment horizontal="right" vertical="top"/>
    </xf>
    <xf numFmtId="0" fontId="10" fillId="3" borderId="3" xfId="0" applyFont="1" applyFill="1" applyBorder="1" applyAlignment="1">
      <alignment horizontal="left" vertical="top"/>
    </xf>
    <xf numFmtId="0" fontId="10" fillId="3" borderId="4" xfId="0" applyFont="1" applyFill="1" applyBorder="1" applyAlignment="1">
      <alignment horizontal="left" vertical="top"/>
    </xf>
    <xf numFmtId="39" fontId="10" fillId="3" borderId="4" xfId="0" applyNumberFormat="1" applyFont="1" applyFill="1" applyBorder="1" applyAlignment="1">
      <alignment horizontal="right" vertical="top"/>
    </xf>
    <xf numFmtId="0" fontId="10" fillId="3" borderId="5" xfId="0" applyFont="1" applyFill="1" applyBorder="1" applyAlignment="1">
      <alignment horizontal="left" vertical="top"/>
    </xf>
    <xf numFmtId="0" fontId="10" fillId="3" borderId="6" xfId="0" applyFont="1" applyFill="1" applyBorder="1" applyAlignment="1">
      <alignment horizontal="left" vertical="top"/>
    </xf>
    <xf numFmtId="39" fontId="10" fillId="3" borderId="6" xfId="0" applyNumberFormat="1" applyFont="1" applyFill="1" applyBorder="1" applyAlignment="1">
      <alignment horizontal="right" vertical="top"/>
    </xf>
    <xf numFmtId="0" fontId="6" fillId="0" borderId="0" xfId="0" applyFont="1" applyAlignment="1">
      <alignment horizontal="center"/>
    </xf>
    <xf numFmtId="168" fontId="6" fillId="0" borderId="0" xfId="0" applyNumberFormat="1" applyFont="1"/>
    <xf numFmtId="169" fontId="6" fillId="0" borderId="0" xfId="0" applyNumberFormat="1" applyFont="1"/>
    <xf numFmtId="0" fontId="1" fillId="0" borderId="0" xfId="2"/>
    <xf numFmtId="0" fontId="11" fillId="0" borderId="0" xfId="2" applyFont="1" applyAlignment="1">
      <alignment horizontal="centerContinuous"/>
    </xf>
    <xf numFmtId="0" fontId="12" fillId="0" borderId="0" xfId="2" applyFont="1"/>
    <xf numFmtId="39" fontId="12" fillId="0" borderId="0" xfId="2" applyNumberFormat="1" applyFont="1"/>
    <xf numFmtId="0" fontId="6" fillId="0" borderId="0" xfId="2" applyFont="1"/>
    <xf numFmtId="43" fontId="2" fillId="3" borderId="5" xfId="1" applyFont="1" applyFill="1" applyBorder="1" applyAlignment="1">
      <alignment horizontal="left" vertical="top"/>
    </xf>
    <xf numFmtId="43" fontId="6" fillId="0" borderId="0" xfId="1" applyFont="1"/>
    <xf numFmtId="164" fontId="14" fillId="2" borderId="11" xfId="0" applyNumberFormat="1" applyFont="1" applyFill="1" applyBorder="1" applyAlignment="1">
      <alignment horizontal="right" vertical="top"/>
    </xf>
    <xf numFmtId="164" fontId="14" fillId="2" borderId="5" xfId="0" applyNumberFormat="1" applyFont="1" applyFill="1" applyBorder="1" applyAlignment="1">
      <alignment horizontal="right"/>
    </xf>
    <xf numFmtId="0" fontId="16" fillId="2" borderId="5" xfId="0" applyFont="1" applyFill="1" applyBorder="1"/>
    <xf numFmtId="166" fontId="14" fillId="2" borderId="4" xfId="0" applyNumberFormat="1" applyFont="1" applyFill="1" applyBorder="1" applyAlignment="1">
      <alignment horizontal="left" vertical="top" shrinkToFit="1"/>
    </xf>
    <xf numFmtId="0" fontId="15" fillId="2" borderId="5" xfId="0" applyFont="1" applyFill="1" applyBorder="1"/>
    <xf numFmtId="164" fontId="14" fillId="2" borderId="0" xfId="0" applyNumberFormat="1" applyFont="1" applyFill="1" applyAlignment="1">
      <alignment horizontal="right"/>
    </xf>
    <xf numFmtId="164" fontId="14" fillId="2" borderId="5" xfId="0" applyNumberFormat="1" applyFont="1" applyFill="1" applyBorder="1" applyAlignment="1">
      <alignment horizontal="right" vertical="top"/>
    </xf>
    <xf numFmtId="164" fontId="15" fillId="2" borderId="5" xfId="0" applyNumberFormat="1" applyFont="1" applyFill="1" applyBorder="1" applyAlignment="1">
      <alignment horizontal="right"/>
    </xf>
    <xf numFmtId="49" fontId="13" fillId="2" borderId="5" xfId="0" applyNumberFormat="1" applyFont="1" applyFill="1" applyBorder="1" applyAlignment="1">
      <alignment horizontal="center" vertical="top" wrapText="1" shrinkToFit="1"/>
    </xf>
    <xf numFmtId="167" fontId="14" fillId="2" borderId="5" xfId="0" applyNumberFormat="1" applyFont="1" applyFill="1" applyBorder="1" applyAlignment="1">
      <alignment horizontal="center" vertical="top" shrinkToFit="1"/>
    </xf>
    <xf numFmtId="164" fontId="17" fillId="2" borderId="5" xfId="0" applyNumberFormat="1" applyFont="1" applyFill="1" applyBorder="1" applyAlignment="1">
      <alignment horizontal="right" vertical="top"/>
    </xf>
    <xf numFmtId="49" fontId="14" fillId="2" borderId="5" xfId="0" applyNumberFormat="1" applyFont="1" applyFill="1" applyBorder="1" applyAlignment="1">
      <alignment horizontal="center" vertical="top" shrinkToFit="1"/>
    </xf>
    <xf numFmtId="14" fontId="16" fillId="2" borderId="5" xfId="0" applyNumberFormat="1" applyFont="1" applyFill="1" applyBorder="1" applyAlignment="1">
      <alignment horizontal="left"/>
    </xf>
    <xf numFmtId="0" fontId="6" fillId="0" borderId="0" xfId="2" applyFont="1" applyAlignment="1">
      <alignment horizontal="center"/>
    </xf>
    <xf numFmtId="14" fontId="13" fillId="2" borderId="5" xfId="0" applyNumberFormat="1" applyFont="1" applyFill="1" applyBorder="1" applyAlignment="1">
      <alignment horizontal="left" vertical="top"/>
    </xf>
    <xf numFmtId="39" fontId="13" fillId="2" borderId="11" xfId="0" applyNumberFormat="1" applyFont="1" applyFill="1" applyBorder="1" applyAlignment="1">
      <alignment horizontal="right" vertical="top"/>
    </xf>
    <xf numFmtId="14" fontId="13" fillId="2" borderId="4" xfId="0" applyNumberFormat="1" applyFont="1" applyFill="1" applyBorder="1" applyAlignment="1">
      <alignment horizontal="left" vertical="top"/>
    </xf>
    <xf numFmtId="40" fontId="3" fillId="0" borderId="0" xfId="1" applyNumberFormat="1" applyFont="1" applyFill="1" applyAlignment="1">
      <alignment horizontal="right"/>
    </xf>
    <xf numFmtId="164" fontId="10" fillId="3" borderId="2" xfId="0" applyNumberFormat="1" applyFont="1" applyFill="1" applyBorder="1" applyAlignment="1">
      <alignment horizontal="right" vertical="top"/>
    </xf>
    <xf numFmtId="164" fontId="10" fillId="3" borderId="4" xfId="0" applyNumberFormat="1" applyFont="1" applyFill="1" applyBorder="1" applyAlignment="1">
      <alignment horizontal="right" vertical="top"/>
    </xf>
    <xf numFmtId="164" fontId="10" fillId="3" borderId="6" xfId="0" applyNumberFormat="1" applyFont="1" applyFill="1" applyBorder="1" applyAlignment="1">
      <alignment horizontal="right" vertical="top"/>
    </xf>
    <xf numFmtId="164" fontId="16" fillId="2" borderId="5" xfId="0" applyNumberFormat="1" applyFont="1" applyFill="1" applyBorder="1" applyAlignment="1">
      <alignment horizontal="right"/>
    </xf>
    <xf numFmtId="164" fontId="17" fillId="2" borderId="0" xfId="0" applyNumberFormat="1" applyFont="1" applyFill="1" applyAlignment="1">
      <alignment horizontal="right"/>
    </xf>
    <xf numFmtId="164" fontId="15" fillId="2" borderId="0" xfId="0" applyNumberFormat="1" applyFont="1" applyFill="1" applyAlignment="1">
      <alignment horizontal="right"/>
    </xf>
    <xf numFmtId="164" fontId="14" fillId="2" borderId="5" xfId="0" applyNumberFormat="1" applyFont="1" applyFill="1" applyBorder="1" applyAlignment="1">
      <alignment horizontal="right" vertical="top" shrinkToFit="1"/>
    </xf>
    <xf numFmtId="164" fontId="0" fillId="2" borderId="5" xfId="0" applyNumberFormat="1" applyFill="1" applyBorder="1" applyAlignment="1">
      <alignment horizontal="right"/>
    </xf>
    <xf numFmtId="164" fontId="16" fillId="2" borderId="0" xfId="0" applyNumberFormat="1" applyFont="1" applyFill="1" applyAlignment="1">
      <alignment horizontal="right"/>
    </xf>
    <xf numFmtId="164" fontId="17" fillId="2" borderId="5" xfId="0" applyNumberFormat="1" applyFont="1" applyFill="1" applyBorder="1" applyAlignment="1">
      <alignment horizontal="right"/>
    </xf>
    <xf numFmtId="164" fontId="18" fillId="2" borderId="5" xfId="0" applyNumberFormat="1" applyFont="1" applyFill="1" applyBorder="1" applyAlignment="1">
      <alignment horizontal="right"/>
    </xf>
    <xf numFmtId="4" fontId="14" fillId="2" borderId="5" xfId="0" applyNumberFormat="1" applyFont="1" applyFill="1" applyBorder="1" applyAlignment="1">
      <alignment horizontal="right" vertical="top" shrinkToFit="1"/>
    </xf>
    <xf numFmtId="39" fontId="2" fillId="2" borderId="10" xfId="0" applyNumberFormat="1" applyFont="1" applyFill="1" applyBorder="1" applyAlignment="1">
      <alignment horizontal="right" vertical="top" shrinkToFit="1"/>
    </xf>
    <xf numFmtId="0" fontId="6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4" fontId="13" fillId="2" borderId="5" xfId="0" applyNumberFormat="1" applyFont="1" applyFill="1" applyBorder="1" applyAlignment="1">
      <alignment horizontal="right" vertical="top" shrinkToFit="1"/>
    </xf>
    <xf numFmtId="4" fontId="13" fillId="2" borderId="5" xfId="0" applyNumberFormat="1" applyFont="1" applyFill="1" applyBorder="1" applyAlignment="1">
      <alignment horizontal="right" vertical="top" shrinkToFit="1"/>
    </xf>
    <xf numFmtId="4" fontId="17" fillId="2" borderId="5" xfId="0" applyNumberFormat="1" applyFont="1" applyFill="1" applyBorder="1" applyAlignment="1">
      <alignment horizontal="right" vertical="top" shrinkToFit="1"/>
    </xf>
    <xf numFmtId="4" fontId="15" fillId="2" borderId="5" xfId="0" applyNumberFormat="1" applyFont="1" applyFill="1" applyBorder="1" applyAlignment="1">
      <alignment horizontal="right" vertical="top" shrinkToFit="1"/>
    </xf>
    <xf numFmtId="164" fontId="14" fillId="2" borderId="6" xfId="0" applyNumberFormat="1" applyFont="1" applyFill="1" applyBorder="1" applyAlignment="1">
      <alignment horizontal="right" vertical="top" shrinkToFit="1"/>
    </xf>
    <xf numFmtId="49" fontId="14" fillId="2" borderId="6" xfId="0" applyNumberFormat="1" applyFont="1" applyFill="1" applyBorder="1" applyAlignment="1">
      <alignment horizontal="right" vertical="top" shrinkToFit="1"/>
    </xf>
    <xf numFmtId="0" fontId="2" fillId="3" borderId="7" xfId="0" applyFont="1" applyFill="1" applyBorder="1" applyAlignment="1">
      <alignment vertical="top"/>
    </xf>
    <xf numFmtId="0" fontId="2" fillId="3" borderId="8" xfId="0" applyFont="1" applyFill="1" applyBorder="1" applyAlignment="1">
      <alignment vertical="top"/>
    </xf>
    <xf numFmtId="165" fontId="2" fillId="3" borderId="8" xfId="0" applyNumberFormat="1" applyFont="1" applyFill="1" applyBorder="1" applyAlignment="1">
      <alignment vertical="top"/>
    </xf>
    <xf numFmtId="39" fontId="2" fillId="3" borderId="8" xfId="0" applyNumberFormat="1" applyFont="1" applyFill="1" applyBorder="1" applyAlignment="1">
      <alignment vertical="top"/>
    </xf>
    <xf numFmtId="164" fontId="2" fillId="3" borderId="8" xfId="0" applyNumberFormat="1" applyFont="1" applyFill="1" applyBorder="1" applyAlignment="1">
      <alignment vertical="top"/>
    </xf>
    <xf numFmtId="0" fontId="2" fillId="3" borderId="9" xfId="0" applyFont="1" applyFill="1" applyBorder="1" applyAlignment="1">
      <alignment vertical="top"/>
    </xf>
    <xf numFmtId="0" fontId="6" fillId="0" borderId="0" xfId="2" applyFont="1" applyAlignment="1">
      <alignment horizontal="center"/>
    </xf>
    <xf numFmtId="0" fontId="9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5" fillId="0" borderId="0" xfId="2" applyFont="1" applyAlignment="1">
      <alignment horizontal="center"/>
    </xf>
    <xf numFmtId="167" fontId="2" fillId="2" borderId="12" xfId="0" applyNumberFormat="1" applyFont="1" applyFill="1" applyBorder="1" applyAlignment="1">
      <alignment horizontal="center" vertical="top" shrinkToFit="1"/>
    </xf>
  </cellXfs>
  <cellStyles count="3">
    <cellStyle name="Millares" xfId="1" builtinId="3"/>
    <cellStyle name="Normal" xfId="0" builtinId="0"/>
    <cellStyle name="Normal_Hoja1 (2)" xfId="2" xr:uid="{5DAE120A-9076-47B4-AE75-9C1F4B76E6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3</xdr:row>
      <xdr:rowOff>12700</xdr:rowOff>
    </xdr:from>
    <xdr:to>
      <xdr:col>6</xdr:col>
      <xdr:colOff>9524</xdr:colOff>
      <xdr:row>12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0CA276A-CC84-43A8-AC02-6F4587974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55625"/>
          <a:ext cx="9410699" cy="170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FEC4A-43EB-4D25-89A0-66F7C5F64E81}">
  <dimension ref="A1:J430"/>
  <sheetViews>
    <sheetView tabSelected="1" view="pageBreakPreview" topLeftCell="A380" zoomScale="60" zoomScaleNormal="100" workbookViewId="0">
      <selection activeCell="I28" sqref="I28"/>
    </sheetView>
  </sheetViews>
  <sheetFormatPr baseColWidth="10" defaultRowHeight="14.25" x14ac:dyDescent="0.2"/>
  <cols>
    <col min="1" max="1" width="11.42578125" style="3"/>
    <col min="2" max="2" width="21.140625" style="3" customWidth="1"/>
    <col min="3" max="3" width="59.5703125" style="3" bestFit="1" customWidth="1"/>
    <col min="4" max="4" width="14.28515625" style="61" customWidth="1"/>
    <col min="5" max="5" width="16.5703125" style="61" customWidth="1"/>
    <col min="6" max="6" width="18.7109375" style="3" bestFit="1" customWidth="1"/>
    <col min="7" max="7" width="16.85546875" style="3" bestFit="1" customWidth="1"/>
    <col min="8" max="8" width="12.140625" style="3" bestFit="1" customWidth="1"/>
    <col min="9" max="9" width="17.7109375" style="3" bestFit="1" customWidth="1"/>
    <col min="10" max="10" width="16.7109375" style="3" customWidth="1"/>
    <col min="11" max="11" width="11.42578125" style="3"/>
    <col min="12" max="12" width="16.140625" style="3" customWidth="1"/>
    <col min="13" max="16384" width="11.42578125" style="3"/>
  </cols>
  <sheetData>
    <row r="1" spans="1:9" x14ac:dyDescent="0.2">
      <c r="B1" s="4"/>
      <c r="C1" s="5"/>
      <c r="D1" s="62"/>
      <c r="E1" s="47"/>
      <c r="F1" s="7"/>
      <c r="G1" s="6"/>
      <c r="H1" s="8"/>
      <c r="I1" s="8"/>
    </row>
    <row r="2" spans="1:9" x14ac:dyDescent="0.2">
      <c r="B2" s="4"/>
      <c r="C2" s="5"/>
      <c r="D2" s="62"/>
      <c r="E2" s="47"/>
      <c r="F2" s="7"/>
      <c r="G2" s="6"/>
      <c r="H2" s="8"/>
      <c r="I2" s="8"/>
    </row>
    <row r="3" spans="1:9" x14ac:dyDescent="0.2">
      <c r="B3" s="4"/>
      <c r="C3" s="5"/>
      <c r="D3" s="62"/>
      <c r="E3" s="47"/>
      <c r="F3" s="7"/>
      <c r="G3" s="6"/>
      <c r="H3" s="8"/>
      <c r="I3" s="8"/>
    </row>
    <row r="4" spans="1:9" x14ac:dyDescent="0.2">
      <c r="B4" s="4"/>
      <c r="C4" s="5"/>
      <c r="D4" s="62"/>
      <c r="E4" s="47"/>
      <c r="F4" s="7"/>
      <c r="G4" s="6"/>
      <c r="H4" s="8"/>
      <c r="I4" s="8"/>
    </row>
    <row r="5" spans="1:9" x14ac:dyDescent="0.2">
      <c r="B5" s="4"/>
      <c r="C5" s="5"/>
      <c r="D5" s="62"/>
      <c r="E5" s="47"/>
      <c r="F5" s="7"/>
      <c r="G5" s="6"/>
      <c r="H5" s="8"/>
      <c r="I5" s="8"/>
    </row>
    <row r="6" spans="1:9" x14ac:dyDescent="0.2">
      <c r="B6" s="4"/>
      <c r="C6" s="5"/>
      <c r="D6" s="62"/>
      <c r="E6" s="47"/>
      <c r="F6" s="7"/>
      <c r="G6" s="6"/>
      <c r="H6" s="8"/>
      <c r="I6" s="8"/>
    </row>
    <row r="7" spans="1:9" x14ac:dyDescent="0.2">
      <c r="B7" s="4"/>
      <c r="C7" s="5"/>
      <c r="D7" s="62"/>
      <c r="E7" s="47"/>
      <c r="F7" s="7"/>
      <c r="G7" s="6"/>
      <c r="H7" s="8"/>
      <c r="I7" s="8"/>
    </row>
    <row r="8" spans="1:9" x14ac:dyDescent="0.2">
      <c r="B8" s="4"/>
      <c r="C8" s="5"/>
      <c r="D8" s="62"/>
      <c r="E8" s="47"/>
      <c r="F8" s="7"/>
      <c r="G8" s="6"/>
      <c r="H8" s="8"/>
      <c r="I8" s="8"/>
    </row>
    <row r="9" spans="1:9" x14ac:dyDescent="0.2">
      <c r="B9" s="4"/>
      <c r="C9" s="9"/>
      <c r="D9" s="62"/>
      <c r="E9" s="47"/>
      <c r="F9" s="7"/>
      <c r="G9" s="6"/>
      <c r="H9" s="8"/>
      <c r="I9" s="8"/>
    </row>
    <row r="10" spans="1:9" x14ac:dyDescent="0.2">
      <c r="B10" s="4"/>
      <c r="C10" s="9"/>
      <c r="D10" s="62"/>
      <c r="E10" s="47"/>
      <c r="F10" s="7"/>
      <c r="G10" s="6"/>
      <c r="H10" s="8"/>
      <c r="I10" s="8"/>
    </row>
    <row r="11" spans="1:9" x14ac:dyDescent="0.2">
      <c r="B11" s="4"/>
      <c r="C11" s="9"/>
      <c r="D11" s="62"/>
      <c r="E11" s="47"/>
      <c r="F11" s="7"/>
      <c r="G11" s="6"/>
      <c r="H11" s="8"/>
      <c r="I11" s="8"/>
    </row>
    <row r="12" spans="1:9" x14ac:dyDescent="0.2">
      <c r="B12" s="4"/>
      <c r="C12" s="9"/>
      <c r="D12" s="62"/>
      <c r="E12" s="47"/>
      <c r="F12" s="7"/>
      <c r="G12" s="6"/>
      <c r="H12" s="8"/>
      <c r="I12" s="8"/>
    </row>
    <row r="13" spans="1:9" x14ac:dyDescent="0.2">
      <c r="B13" s="4"/>
      <c r="C13" s="9"/>
      <c r="D13" s="62"/>
      <c r="E13" s="47"/>
      <c r="F13" s="7"/>
      <c r="G13" s="6"/>
      <c r="H13" s="8"/>
      <c r="I13" s="8"/>
    </row>
    <row r="14" spans="1:9" ht="19.5" x14ac:dyDescent="0.3">
      <c r="A14" s="80" t="s">
        <v>16</v>
      </c>
      <c r="B14" s="80"/>
      <c r="C14" s="80"/>
      <c r="D14" s="80"/>
      <c r="E14" s="80"/>
      <c r="F14" s="80"/>
      <c r="G14" s="8"/>
      <c r="H14" s="8"/>
    </row>
    <row r="15" spans="1:9" ht="16.5" x14ac:dyDescent="0.25">
      <c r="A15" s="81" t="s">
        <v>3</v>
      </c>
      <c r="B15" s="81"/>
      <c r="C15" s="81"/>
      <c r="D15" s="81"/>
      <c r="E15" s="81"/>
      <c r="F15" s="81"/>
      <c r="G15" s="8"/>
      <c r="H15" s="8"/>
    </row>
    <row r="16" spans="1:9" ht="15.75" x14ac:dyDescent="0.25">
      <c r="A16" s="76" t="s">
        <v>20</v>
      </c>
      <c r="B16" s="76"/>
      <c r="C16" s="76"/>
      <c r="D16" s="76"/>
      <c r="E16" s="76"/>
      <c r="F16" s="76"/>
      <c r="G16" s="8"/>
      <c r="H16" s="8"/>
    </row>
    <row r="17" spans="1:7" ht="15.75" x14ac:dyDescent="0.2">
      <c r="A17" s="10"/>
      <c r="B17" s="11"/>
      <c r="C17" s="12" t="s">
        <v>4</v>
      </c>
      <c r="D17" s="13"/>
      <c r="E17" s="48"/>
      <c r="F17" s="14"/>
    </row>
    <row r="18" spans="1:7" ht="15" x14ac:dyDescent="0.2">
      <c r="A18" s="15"/>
      <c r="B18" s="15"/>
      <c r="C18" s="15"/>
      <c r="D18" s="16"/>
      <c r="E18" s="49"/>
      <c r="F18" s="15"/>
    </row>
    <row r="19" spans="1:7" ht="15.75" x14ac:dyDescent="0.2">
      <c r="A19" s="17"/>
      <c r="B19" s="17"/>
      <c r="C19" s="77" t="s">
        <v>5</v>
      </c>
      <c r="D19" s="78"/>
      <c r="E19" s="79"/>
      <c r="F19" s="28">
        <v>350998553.5</v>
      </c>
      <c r="G19" s="29"/>
    </row>
    <row r="20" spans="1:7" ht="15.75" thickBot="1" x14ac:dyDescent="0.25">
      <c r="A20" s="18"/>
      <c r="B20" s="18"/>
      <c r="C20" s="18"/>
      <c r="D20" s="19"/>
      <c r="E20" s="50"/>
      <c r="F20" s="18"/>
    </row>
    <row r="21" spans="1:7" s="20" customFormat="1" ht="16.5" thickBot="1" x14ac:dyDescent="0.25">
      <c r="A21" s="69" t="s">
        <v>0</v>
      </c>
      <c r="B21" s="70" t="s">
        <v>6</v>
      </c>
      <c r="C21" s="71" t="s">
        <v>1</v>
      </c>
      <c r="D21" s="72" t="s">
        <v>7</v>
      </c>
      <c r="E21" s="73" t="s">
        <v>8</v>
      </c>
      <c r="F21" s="74" t="s">
        <v>2</v>
      </c>
    </row>
    <row r="22" spans="1:7" x14ac:dyDescent="0.2">
      <c r="A22" s="44">
        <v>45964</v>
      </c>
      <c r="B22" s="39">
        <v>1630060392</v>
      </c>
      <c r="C22" s="34" t="s">
        <v>9</v>
      </c>
      <c r="D22" s="45">
        <v>1620</v>
      </c>
      <c r="E22" s="30"/>
      <c r="F22" s="36">
        <f>+F19+D22-E22</f>
        <v>351000173.5</v>
      </c>
    </row>
    <row r="23" spans="1:7" x14ac:dyDescent="0.2">
      <c r="A23" s="44">
        <v>45964</v>
      </c>
      <c r="B23" s="39">
        <v>1630060395</v>
      </c>
      <c r="C23" s="34" t="s">
        <v>9</v>
      </c>
      <c r="D23" s="63">
        <v>960</v>
      </c>
      <c r="E23" s="31"/>
      <c r="F23" s="36">
        <f>+F22+D23-E23</f>
        <v>351001133.5</v>
      </c>
    </row>
    <row r="24" spans="1:7" x14ac:dyDescent="0.2">
      <c r="A24" s="44">
        <v>45964</v>
      </c>
      <c r="B24" s="39">
        <v>1630060398</v>
      </c>
      <c r="C24" s="34" t="s">
        <v>9</v>
      </c>
      <c r="D24" s="63">
        <v>16000</v>
      </c>
      <c r="E24" s="31"/>
      <c r="F24" s="36">
        <f t="shared" ref="F24:F87" si="0">+F23+D24-E24</f>
        <v>351017133.5</v>
      </c>
    </row>
    <row r="25" spans="1:7" x14ac:dyDescent="0.2">
      <c r="A25" s="44">
        <v>45964</v>
      </c>
      <c r="B25" s="39">
        <v>2010010293</v>
      </c>
      <c r="C25" s="34" t="s">
        <v>9</v>
      </c>
      <c r="D25" s="63">
        <v>7900</v>
      </c>
      <c r="E25" s="51"/>
      <c r="F25" s="36">
        <f t="shared" si="0"/>
        <v>351025033.5</v>
      </c>
    </row>
    <row r="26" spans="1:7" x14ac:dyDescent="0.2">
      <c r="A26" s="44">
        <v>45965</v>
      </c>
      <c r="B26" s="39">
        <v>1110060023</v>
      </c>
      <c r="C26" s="34" t="s">
        <v>9</v>
      </c>
      <c r="D26" s="63">
        <v>5760</v>
      </c>
      <c r="E26" s="51"/>
      <c r="F26" s="36">
        <f t="shared" si="0"/>
        <v>351030793.5</v>
      </c>
    </row>
    <row r="27" spans="1:7" x14ac:dyDescent="0.2">
      <c r="A27" s="44">
        <v>45965</v>
      </c>
      <c r="B27" s="39">
        <v>3860020100</v>
      </c>
      <c r="C27" s="34" t="s">
        <v>9</v>
      </c>
      <c r="D27" s="63">
        <v>31660</v>
      </c>
      <c r="E27" s="51"/>
      <c r="F27" s="36">
        <f t="shared" si="0"/>
        <v>351062453.5</v>
      </c>
    </row>
    <row r="28" spans="1:7" x14ac:dyDescent="0.2">
      <c r="A28" s="44">
        <v>45965</v>
      </c>
      <c r="B28" s="39">
        <v>2690060160</v>
      </c>
      <c r="C28" s="34" t="s">
        <v>9</v>
      </c>
      <c r="D28" s="64">
        <v>17160</v>
      </c>
      <c r="E28" s="51"/>
      <c r="F28" s="36">
        <f t="shared" si="0"/>
        <v>351079613.5</v>
      </c>
    </row>
    <row r="29" spans="1:7" x14ac:dyDescent="0.2">
      <c r="A29" s="44">
        <v>45965</v>
      </c>
      <c r="B29" s="39">
        <v>3860020113</v>
      </c>
      <c r="C29" s="34" t="s">
        <v>9</v>
      </c>
      <c r="D29" s="64">
        <v>19840</v>
      </c>
      <c r="E29" s="51"/>
      <c r="F29" s="36">
        <f t="shared" si="0"/>
        <v>351099453.5</v>
      </c>
    </row>
    <row r="30" spans="1:7" x14ac:dyDescent="0.2">
      <c r="A30" s="44">
        <v>45965</v>
      </c>
      <c r="B30" s="39">
        <v>6000020244</v>
      </c>
      <c r="C30" s="34" t="s">
        <v>9</v>
      </c>
      <c r="D30" s="64">
        <v>4245</v>
      </c>
      <c r="E30" s="51"/>
      <c r="F30" s="36">
        <f t="shared" si="0"/>
        <v>351103698.5</v>
      </c>
    </row>
    <row r="31" spans="1:7" x14ac:dyDescent="0.2">
      <c r="A31" s="44">
        <v>45965</v>
      </c>
      <c r="B31" s="39">
        <v>5100010344</v>
      </c>
      <c r="C31" s="34" t="s">
        <v>9</v>
      </c>
      <c r="D31" s="51">
        <v>30000</v>
      </c>
      <c r="E31" s="51"/>
      <c r="F31" s="36">
        <f t="shared" si="0"/>
        <v>351133698.5</v>
      </c>
    </row>
    <row r="32" spans="1:7" x14ac:dyDescent="0.2">
      <c r="A32" s="44">
        <v>45965</v>
      </c>
      <c r="B32" s="39">
        <v>5100010347</v>
      </c>
      <c r="C32" s="34" t="s">
        <v>9</v>
      </c>
      <c r="D32" s="51">
        <v>600</v>
      </c>
      <c r="E32" s="51"/>
      <c r="F32" s="36">
        <f t="shared" si="0"/>
        <v>351134298.5</v>
      </c>
    </row>
    <row r="33" spans="1:6" x14ac:dyDescent="0.2">
      <c r="A33" s="44">
        <v>45965</v>
      </c>
      <c r="B33" s="39">
        <v>5100010350</v>
      </c>
      <c r="C33" s="34" t="s">
        <v>9</v>
      </c>
      <c r="D33" s="51">
        <v>780</v>
      </c>
      <c r="E33" s="51"/>
      <c r="F33" s="36">
        <f t="shared" si="0"/>
        <v>351135078.5</v>
      </c>
    </row>
    <row r="34" spans="1:6" x14ac:dyDescent="0.2">
      <c r="A34" s="44">
        <v>45965</v>
      </c>
      <c r="B34" s="39">
        <v>5100010353</v>
      </c>
      <c r="C34" s="34" t="s">
        <v>9</v>
      </c>
      <c r="D34" s="45">
        <v>660</v>
      </c>
      <c r="E34" s="35"/>
      <c r="F34" s="36">
        <f t="shared" si="0"/>
        <v>351135738.5</v>
      </c>
    </row>
    <row r="35" spans="1:6" x14ac:dyDescent="0.2">
      <c r="A35" s="44">
        <v>45965</v>
      </c>
      <c r="B35" s="39">
        <v>5100010356</v>
      </c>
      <c r="C35" s="34" t="s">
        <v>9</v>
      </c>
      <c r="D35" s="64">
        <v>28480</v>
      </c>
      <c r="E35" s="37"/>
      <c r="F35" s="36">
        <f t="shared" si="0"/>
        <v>351164218.5</v>
      </c>
    </row>
    <row r="36" spans="1:6" x14ac:dyDescent="0.2">
      <c r="A36" s="44">
        <v>45965</v>
      </c>
      <c r="B36" s="39">
        <v>1310020388</v>
      </c>
      <c r="C36" s="34" t="s">
        <v>9</v>
      </c>
      <c r="D36" s="64">
        <v>52390</v>
      </c>
      <c r="E36" s="37"/>
      <c r="F36" s="36">
        <f t="shared" si="0"/>
        <v>351216608.5</v>
      </c>
    </row>
    <row r="37" spans="1:6" x14ac:dyDescent="0.2">
      <c r="A37" s="44">
        <v>45965</v>
      </c>
      <c r="B37" s="39">
        <v>3640040315</v>
      </c>
      <c r="C37" s="34" t="s">
        <v>9</v>
      </c>
      <c r="D37" s="64">
        <v>489800</v>
      </c>
      <c r="E37" s="52"/>
      <c r="F37" s="36">
        <f t="shared" si="0"/>
        <v>351706408.5</v>
      </c>
    </row>
    <row r="38" spans="1:6" x14ac:dyDescent="0.2">
      <c r="A38" s="44">
        <v>45965</v>
      </c>
      <c r="B38" s="39">
        <v>1400060074</v>
      </c>
      <c r="C38" s="34" t="s">
        <v>9</v>
      </c>
      <c r="D38" s="64">
        <v>4350</v>
      </c>
      <c r="E38" s="36"/>
      <c r="F38" s="36">
        <f t="shared" si="0"/>
        <v>351710758.5</v>
      </c>
    </row>
    <row r="39" spans="1:6" x14ac:dyDescent="0.2">
      <c r="A39" s="44">
        <v>45965</v>
      </c>
      <c r="B39" s="39">
        <v>1010030676</v>
      </c>
      <c r="C39" s="34" t="s">
        <v>9</v>
      </c>
      <c r="D39" s="63">
        <v>68600</v>
      </c>
      <c r="E39" s="36"/>
      <c r="F39" s="36">
        <f t="shared" si="0"/>
        <v>351779358.5</v>
      </c>
    </row>
    <row r="40" spans="1:6" x14ac:dyDescent="0.2">
      <c r="A40" s="44">
        <v>45965</v>
      </c>
      <c r="B40" s="39">
        <v>2700060351</v>
      </c>
      <c r="C40" s="34" t="s">
        <v>9</v>
      </c>
      <c r="D40" s="64">
        <v>17970</v>
      </c>
      <c r="E40" s="36"/>
      <c r="F40" s="36">
        <f t="shared" si="0"/>
        <v>351797328.5</v>
      </c>
    </row>
    <row r="41" spans="1:6" x14ac:dyDescent="0.2">
      <c r="A41" s="44">
        <v>45965</v>
      </c>
      <c r="B41" s="39">
        <v>1320030404</v>
      </c>
      <c r="C41" s="34" t="s">
        <v>9</v>
      </c>
      <c r="D41" s="59">
        <v>46370</v>
      </c>
      <c r="E41" s="36"/>
      <c r="F41" s="36">
        <f t="shared" si="0"/>
        <v>351843698.5</v>
      </c>
    </row>
    <row r="42" spans="1:6" x14ac:dyDescent="0.2">
      <c r="A42" s="44">
        <v>45965</v>
      </c>
      <c r="B42" s="39">
        <v>610020471</v>
      </c>
      <c r="C42" s="34" t="s">
        <v>9</v>
      </c>
      <c r="D42" s="59">
        <v>3545</v>
      </c>
      <c r="E42" s="36"/>
      <c r="F42" s="36">
        <f t="shared" si="0"/>
        <v>351847243.5</v>
      </c>
    </row>
    <row r="43" spans="1:6" x14ac:dyDescent="0.2">
      <c r="A43" s="44">
        <v>45965</v>
      </c>
      <c r="B43" s="39">
        <v>1020020333</v>
      </c>
      <c r="C43" s="34" t="s">
        <v>9</v>
      </c>
      <c r="D43" s="54">
        <v>86305</v>
      </c>
      <c r="E43" s="36"/>
      <c r="F43" s="36">
        <f t="shared" si="0"/>
        <v>351933548.5</v>
      </c>
    </row>
    <row r="44" spans="1:6" x14ac:dyDescent="0.2">
      <c r="A44" s="44">
        <v>45965</v>
      </c>
      <c r="B44" s="39">
        <v>3400020437</v>
      </c>
      <c r="C44" s="34" t="s">
        <v>9</v>
      </c>
      <c r="D44" s="54">
        <v>13840</v>
      </c>
      <c r="E44" s="36"/>
      <c r="F44" s="36">
        <f t="shared" si="0"/>
        <v>351947388.5</v>
      </c>
    </row>
    <row r="45" spans="1:6" x14ac:dyDescent="0.2">
      <c r="A45" s="44">
        <v>45965</v>
      </c>
      <c r="B45" s="39">
        <v>2860020647</v>
      </c>
      <c r="C45" s="34" t="s">
        <v>9</v>
      </c>
      <c r="D45" s="59">
        <v>6910</v>
      </c>
      <c r="E45" s="36"/>
      <c r="F45" s="36">
        <f t="shared" si="0"/>
        <v>351954298.5</v>
      </c>
    </row>
    <row r="46" spans="1:6" x14ac:dyDescent="0.2">
      <c r="A46" s="44">
        <v>45965</v>
      </c>
      <c r="B46" s="39">
        <v>900060346</v>
      </c>
      <c r="C46" s="34" t="s">
        <v>9</v>
      </c>
      <c r="D46" s="59">
        <v>12330</v>
      </c>
      <c r="E46" s="36"/>
      <c r="F46" s="36">
        <f t="shared" si="0"/>
        <v>351966628.5</v>
      </c>
    </row>
    <row r="47" spans="1:6" x14ac:dyDescent="0.2">
      <c r="A47" s="44">
        <v>45965</v>
      </c>
      <c r="B47" s="39">
        <v>900060385</v>
      </c>
      <c r="C47" s="34" t="s">
        <v>9</v>
      </c>
      <c r="D47" s="59">
        <v>15970</v>
      </c>
      <c r="E47" s="36"/>
      <c r="F47" s="36">
        <f t="shared" si="0"/>
        <v>351982598.5</v>
      </c>
    </row>
    <row r="48" spans="1:6" x14ac:dyDescent="0.2">
      <c r="A48" s="44">
        <v>45965</v>
      </c>
      <c r="B48" s="39">
        <v>910040666</v>
      </c>
      <c r="C48" s="34" t="s">
        <v>9</v>
      </c>
      <c r="D48" s="59">
        <v>300</v>
      </c>
      <c r="E48" s="36"/>
      <c r="F48" s="36">
        <f t="shared" si="0"/>
        <v>351982898.5</v>
      </c>
    </row>
    <row r="49" spans="1:6" x14ac:dyDescent="0.2">
      <c r="A49" s="44">
        <v>45965</v>
      </c>
      <c r="B49" s="39">
        <v>3260010423</v>
      </c>
      <c r="C49" s="34" t="s">
        <v>9</v>
      </c>
      <c r="D49" s="59">
        <v>26580</v>
      </c>
      <c r="E49" s="37"/>
      <c r="F49" s="36">
        <f t="shared" si="0"/>
        <v>352009478.5</v>
      </c>
    </row>
    <row r="50" spans="1:6" x14ac:dyDescent="0.2">
      <c r="A50" s="44">
        <v>45965</v>
      </c>
      <c r="B50" s="39">
        <v>3460051076</v>
      </c>
      <c r="C50" s="34" t="s">
        <v>9</v>
      </c>
      <c r="D50" s="59">
        <v>9765</v>
      </c>
      <c r="E50" s="37"/>
      <c r="F50" s="36">
        <f t="shared" si="0"/>
        <v>352019243.5</v>
      </c>
    </row>
    <row r="51" spans="1:6" x14ac:dyDescent="0.2">
      <c r="A51" s="44">
        <v>45965</v>
      </c>
      <c r="B51" s="39">
        <v>3400020696</v>
      </c>
      <c r="C51" s="34" t="s">
        <v>9</v>
      </c>
      <c r="D51" s="59">
        <v>520</v>
      </c>
      <c r="E51" s="37"/>
      <c r="F51" s="36">
        <f t="shared" si="0"/>
        <v>352019763.5</v>
      </c>
    </row>
    <row r="52" spans="1:6" x14ac:dyDescent="0.2">
      <c r="A52" s="44">
        <v>45965</v>
      </c>
      <c r="B52" s="39">
        <v>2010010572</v>
      </c>
      <c r="C52" s="34" t="s">
        <v>9</v>
      </c>
      <c r="D52" s="59">
        <v>10410</v>
      </c>
      <c r="E52" s="36"/>
      <c r="F52" s="36">
        <f t="shared" si="0"/>
        <v>352030173.5</v>
      </c>
    </row>
    <row r="53" spans="1:6" x14ac:dyDescent="0.2">
      <c r="A53" s="44">
        <v>45965</v>
      </c>
      <c r="B53" s="39">
        <v>1000060916</v>
      </c>
      <c r="C53" s="34" t="s">
        <v>9</v>
      </c>
      <c r="D53" s="59">
        <v>39660</v>
      </c>
      <c r="E53" s="36"/>
      <c r="F53" s="36">
        <f t="shared" si="0"/>
        <v>352069833.5</v>
      </c>
    </row>
    <row r="54" spans="1:6" x14ac:dyDescent="0.2">
      <c r="A54" s="44">
        <v>45965</v>
      </c>
      <c r="B54" s="41">
        <v>2028</v>
      </c>
      <c r="C54" s="32" t="s">
        <v>21</v>
      </c>
      <c r="D54" s="59"/>
      <c r="E54" s="36">
        <v>800</v>
      </c>
      <c r="F54" s="36">
        <f t="shared" si="0"/>
        <v>352069033.5</v>
      </c>
    </row>
    <row r="55" spans="1:6" x14ac:dyDescent="0.2">
      <c r="A55" s="44">
        <v>45965</v>
      </c>
      <c r="B55" s="41" t="s">
        <v>22</v>
      </c>
      <c r="C55" s="32" t="s">
        <v>23</v>
      </c>
      <c r="D55" s="59"/>
      <c r="E55" s="36">
        <v>253454.56</v>
      </c>
      <c r="F55" s="36">
        <f t="shared" si="0"/>
        <v>351815578.94</v>
      </c>
    </row>
    <row r="56" spans="1:6" x14ac:dyDescent="0.2">
      <c r="A56" s="44">
        <v>45965</v>
      </c>
      <c r="B56" s="41" t="s">
        <v>24</v>
      </c>
      <c r="C56" s="32" t="s">
        <v>25</v>
      </c>
      <c r="D56" s="59"/>
      <c r="E56" s="36">
        <v>2850</v>
      </c>
      <c r="F56" s="36">
        <f t="shared" si="0"/>
        <v>351812728.94</v>
      </c>
    </row>
    <row r="57" spans="1:6" x14ac:dyDescent="0.2">
      <c r="A57" s="44">
        <v>45965</v>
      </c>
      <c r="B57" s="41" t="s">
        <v>26</v>
      </c>
      <c r="C57" s="32" t="s">
        <v>27</v>
      </c>
      <c r="D57" s="59"/>
      <c r="E57" s="36">
        <v>15622.5</v>
      </c>
      <c r="F57" s="36">
        <f t="shared" si="0"/>
        <v>351797106.44</v>
      </c>
    </row>
    <row r="58" spans="1:6" x14ac:dyDescent="0.2">
      <c r="A58" s="44">
        <v>45965</v>
      </c>
      <c r="B58" s="41" t="s">
        <v>28</v>
      </c>
      <c r="C58" s="32" t="s">
        <v>29</v>
      </c>
      <c r="D58" s="59"/>
      <c r="E58" s="36">
        <v>3800</v>
      </c>
      <c r="F58" s="36">
        <f t="shared" si="0"/>
        <v>351793306.44</v>
      </c>
    </row>
    <row r="59" spans="1:6" x14ac:dyDescent="0.2">
      <c r="A59" s="44">
        <v>45965</v>
      </c>
      <c r="B59" s="41" t="s">
        <v>30</v>
      </c>
      <c r="C59" s="32" t="s">
        <v>31</v>
      </c>
      <c r="D59" s="59"/>
      <c r="E59" s="36">
        <v>10200.75</v>
      </c>
      <c r="F59" s="36">
        <f t="shared" si="0"/>
        <v>351783105.69</v>
      </c>
    </row>
    <row r="60" spans="1:6" x14ac:dyDescent="0.2">
      <c r="A60" s="44">
        <v>45965</v>
      </c>
      <c r="B60" s="41" t="s">
        <v>32</v>
      </c>
      <c r="C60" s="32" t="s">
        <v>33</v>
      </c>
      <c r="D60" s="59"/>
      <c r="E60" s="36">
        <v>4165</v>
      </c>
      <c r="F60" s="36">
        <f t="shared" si="0"/>
        <v>351778940.69</v>
      </c>
    </row>
    <row r="61" spans="1:6" x14ac:dyDescent="0.2">
      <c r="A61" s="44">
        <v>45965</v>
      </c>
      <c r="B61" s="41" t="s">
        <v>34</v>
      </c>
      <c r="C61" s="32" t="s">
        <v>35</v>
      </c>
      <c r="D61" s="59"/>
      <c r="E61" s="36">
        <v>4920</v>
      </c>
      <c r="F61" s="36">
        <f t="shared" si="0"/>
        <v>351774020.69</v>
      </c>
    </row>
    <row r="62" spans="1:6" x14ac:dyDescent="0.2">
      <c r="A62" s="44">
        <v>45965</v>
      </c>
      <c r="B62" s="41" t="s">
        <v>36</v>
      </c>
      <c r="C62" s="32" t="s">
        <v>37</v>
      </c>
      <c r="D62" s="59"/>
      <c r="E62" s="36">
        <v>1000</v>
      </c>
      <c r="F62" s="36">
        <f t="shared" si="0"/>
        <v>351773020.69</v>
      </c>
    </row>
    <row r="63" spans="1:6" x14ac:dyDescent="0.2">
      <c r="A63" s="44">
        <v>45661</v>
      </c>
      <c r="B63" s="41" t="s">
        <v>38</v>
      </c>
      <c r="C63" s="32" t="s">
        <v>39</v>
      </c>
      <c r="D63" s="59"/>
      <c r="E63" s="36">
        <v>37366338.909999996</v>
      </c>
      <c r="F63" s="36">
        <f t="shared" si="0"/>
        <v>314406681.77999997</v>
      </c>
    </row>
    <row r="64" spans="1:6" x14ac:dyDescent="0.2">
      <c r="A64" s="44">
        <v>45966</v>
      </c>
      <c r="B64" s="39">
        <v>2780030071</v>
      </c>
      <c r="C64" s="34" t="s">
        <v>9</v>
      </c>
      <c r="D64" s="59">
        <v>9080</v>
      </c>
      <c r="E64" s="36"/>
      <c r="F64" s="36">
        <f t="shared" si="0"/>
        <v>314415761.77999997</v>
      </c>
    </row>
    <row r="65" spans="1:6" x14ac:dyDescent="0.2">
      <c r="A65" s="44">
        <v>45966</v>
      </c>
      <c r="B65" s="39">
        <v>1120080053</v>
      </c>
      <c r="C65" s="34" t="s">
        <v>9</v>
      </c>
      <c r="D65" s="59">
        <v>205</v>
      </c>
      <c r="E65" s="36"/>
      <c r="F65" s="36">
        <f t="shared" si="0"/>
        <v>314415966.77999997</v>
      </c>
    </row>
    <row r="66" spans="1:6" x14ac:dyDescent="0.2">
      <c r="A66" s="44">
        <v>45966</v>
      </c>
      <c r="B66" s="39">
        <v>1120080062</v>
      </c>
      <c r="C66" s="34" t="s">
        <v>9</v>
      </c>
      <c r="D66" s="59">
        <v>19360</v>
      </c>
      <c r="E66" s="36"/>
      <c r="F66" s="36">
        <f t="shared" si="0"/>
        <v>314435326.77999997</v>
      </c>
    </row>
    <row r="67" spans="1:6" x14ac:dyDescent="0.2">
      <c r="A67" s="44">
        <v>45966</v>
      </c>
      <c r="B67" s="39">
        <v>1000050490</v>
      </c>
      <c r="C67" s="34" t="s">
        <v>9</v>
      </c>
      <c r="D67" s="59">
        <v>137485</v>
      </c>
      <c r="E67" s="36"/>
      <c r="F67" s="36">
        <f t="shared" si="0"/>
        <v>314572811.77999997</v>
      </c>
    </row>
    <row r="68" spans="1:6" x14ac:dyDescent="0.2">
      <c r="A68" s="44">
        <v>45966</v>
      </c>
      <c r="B68" s="39">
        <v>1630060315</v>
      </c>
      <c r="C68" s="34" t="s">
        <v>9</v>
      </c>
      <c r="D68" s="59">
        <v>25620</v>
      </c>
      <c r="E68" s="36"/>
      <c r="F68" s="36">
        <f t="shared" si="0"/>
        <v>314598431.77999997</v>
      </c>
    </row>
    <row r="69" spans="1:6" x14ac:dyDescent="0.2">
      <c r="A69" s="44">
        <v>45966</v>
      </c>
      <c r="B69" s="39">
        <v>1630060318</v>
      </c>
      <c r="C69" s="34" t="s">
        <v>9</v>
      </c>
      <c r="D69" s="59">
        <v>184800</v>
      </c>
      <c r="E69" s="36"/>
      <c r="F69" s="36">
        <f t="shared" si="0"/>
        <v>314783231.77999997</v>
      </c>
    </row>
    <row r="70" spans="1:6" x14ac:dyDescent="0.2">
      <c r="A70" s="44">
        <v>45966</v>
      </c>
      <c r="B70" s="39">
        <v>1630060321</v>
      </c>
      <c r="C70" s="34" t="s">
        <v>9</v>
      </c>
      <c r="D70" s="54">
        <v>34475</v>
      </c>
      <c r="E70" s="36"/>
      <c r="F70" s="36">
        <f t="shared" si="0"/>
        <v>314817706.77999997</v>
      </c>
    </row>
    <row r="71" spans="1:6" x14ac:dyDescent="0.2">
      <c r="A71" s="44">
        <v>45966</v>
      </c>
      <c r="B71" s="39">
        <v>1630060324</v>
      </c>
      <c r="C71" s="34" t="s">
        <v>9</v>
      </c>
      <c r="D71" s="59">
        <v>720</v>
      </c>
      <c r="E71" s="36"/>
      <c r="F71" s="36">
        <f t="shared" si="0"/>
        <v>314818426.77999997</v>
      </c>
    </row>
    <row r="72" spans="1:6" x14ac:dyDescent="0.2">
      <c r="A72" s="44">
        <v>45966</v>
      </c>
      <c r="B72" s="39">
        <v>1630060327</v>
      </c>
      <c r="C72" s="34" t="s">
        <v>9</v>
      </c>
      <c r="D72" s="59">
        <v>6200</v>
      </c>
      <c r="E72" s="36"/>
      <c r="F72" s="36">
        <f t="shared" si="0"/>
        <v>314824626.77999997</v>
      </c>
    </row>
    <row r="73" spans="1:6" x14ac:dyDescent="0.2">
      <c r="A73" s="44">
        <v>45966</v>
      </c>
      <c r="B73" s="39">
        <v>1630060330</v>
      </c>
      <c r="C73" s="34" t="s">
        <v>9</v>
      </c>
      <c r="D73" s="59">
        <v>540</v>
      </c>
      <c r="E73" s="36"/>
      <c r="F73" s="36">
        <f t="shared" si="0"/>
        <v>314825166.77999997</v>
      </c>
    </row>
    <row r="74" spans="1:6" x14ac:dyDescent="0.2">
      <c r="A74" s="44">
        <v>45966</v>
      </c>
      <c r="B74" s="39">
        <v>1630060333</v>
      </c>
      <c r="C74" s="34" t="s">
        <v>9</v>
      </c>
      <c r="D74" s="59">
        <v>20000</v>
      </c>
      <c r="E74" s="37"/>
      <c r="F74" s="36">
        <f t="shared" si="0"/>
        <v>314845166.77999997</v>
      </c>
    </row>
    <row r="75" spans="1:6" x14ac:dyDescent="0.2">
      <c r="A75" s="44">
        <v>45966</v>
      </c>
      <c r="B75" s="39">
        <v>1630060336</v>
      </c>
      <c r="C75" s="34" t="s">
        <v>9</v>
      </c>
      <c r="D75" s="59">
        <v>420</v>
      </c>
      <c r="E75" s="37"/>
      <c r="F75" s="36">
        <f t="shared" si="0"/>
        <v>314845586.77999997</v>
      </c>
    </row>
    <row r="76" spans="1:6" x14ac:dyDescent="0.2">
      <c r="A76" s="44">
        <v>45966</v>
      </c>
      <c r="B76" s="39">
        <v>1630060339</v>
      </c>
      <c r="C76" s="34" t="s">
        <v>9</v>
      </c>
      <c r="D76" s="59">
        <v>825</v>
      </c>
      <c r="E76" s="37"/>
      <c r="F76" s="36">
        <f t="shared" si="0"/>
        <v>314846411.77999997</v>
      </c>
    </row>
    <row r="77" spans="1:6" x14ac:dyDescent="0.2">
      <c r="A77" s="44">
        <v>45966</v>
      </c>
      <c r="B77" s="39">
        <v>1630060342</v>
      </c>
      <c r="C77" s="34" t="s">
        <v>9</v>
      </c>
      <c r="D77" s="65">
        <v>390</v>
      </c>
      <c r="E77" s="37"/>
      <c r="F77" s="36">
        <f t="shared" si="0"/>
        <v>314846801.77999997</v>
      </c>
    </row>
    <row r="78" spans="1:6" x14ac:dyDescent="0.2">
      <c r="A78" s="44">
        <v>45966</v>
      </c>
      <c r="B78" s="39">
        <v>1630060345</v>
      </c>
      <c r="C78" s="34" t="s">
        <v>9</v>
      </c>
      <c r="D78" s="59">
        <v>19400</v>
      </c>
      <c r="E78" s="36"/>
      <c r="F78" s="36">
        <f t="shared" si="0"/>
        <v>314866201.77999997</v>
      </c>
    </row>
    <row r="79" spans="1:6" x14ac:dyDescent="0.2">
      <c r="A79" s="44">
        <v>45966</v>
      </c>
      <c r="B79" s="39">
        <v>1630060348</v>
      </c>
      <c r="C79" s="34" t="s">
        <v>9</v>
      </c>
      <c r="D79" s="59">
        <v>11200</v>
      </c>
      <c r="E79" s="36"/>
      <c r="F79" s="36">
        <f t="shared" si="0"/>
        <v>314877401.77999997</v>
      </c>
    </row>
    <row r="80" spans="1:6" x14ac:dyDescent="0.2">
      <c r="A80" s="44">
        <v>45966</v>
      </c>
      <c r="B80" s="39">
        <v>1630060351</v>
      </c>
      <c r="C80" s="34" t="s">
        <v>9</v>
      </c>
      <c r="D80" s="59">
        <v>155</v>
      </c>
      <c r="E80" s="36"/>
      <c r="F80" s="36">
        <f t="shared" si="0"/>
        <v>314877556.77999997</v>
      </c>
    </row>
    <row r="81" spans="1:6" x14ac:dyDescent="0.2">
      <c r="A81" s="44">
        <v>45966</v>
      </c>
      <c r="B81" s="39">
        <v>1630060354</v>
      </c>
      <c r="C81" s="34" t="s">
        <v>9</v>
      </c>
      <c r="D81" s="59">
        <v>540</v>
      </c>
      <c r="E81" s="36"/>
      <c r="F81" s="36">
        <f t="shared" si="0"/>
        <v>314878096.77999997</v>
      </c>
    </row>
    <row r="82" spans="1:6" x14ac:dyDescent="0.2">
      <c r="A82" s="44">
        <v>45966</v>
      </c>
      <c r="B82" s="39">
        <v>1630060357</v>
      </c>
      <c r="C82" s="34" t="s">
        <v>9</v>
      </c>
      <c r="D82" s="59">
        <v>20000</v>
      </c>
      <c r="E82" s="36"/>
      <c r="F82" s="36">
        <f t="shared" si="0"/>
        <v>314898096.77999997</v>
      </c>
    </row>
    <row r="83" spans="1:6" x14ac:dyDescent="0.2">
      <c r="A83" s="44">
        <v>45966</v>
      </c>
      <c r="B83" s="39">
        <v>1630060360</v>
      </c>
      <c r="C83" s="34" t="s">
        <v>9</v>
      </c>
      <c r="D83" s="59">
        <v>2040</v>
      </c>
      <c r="E83" s="36"/>
      <c r="F83" s="36">
        <f t="shared" si="0"/>
        <v>314900136.77999997</v>
      </c>
    </row>
    <row r="84" spans="1:6" x14ac:dyDescent="0.2">
      <c r="A84" s="44">
        <v>45966</v>
      </c>
      <c r="B84" s="38" t="s">
        <v>40</v>
      </c>
      <c r="C84" s="34" t="s">
        <v>9</v>
      </c>
      <c r="D84" s="59">
        <v>400</v>
      </c>
      <c r="E84" s="36"/>
      <c r="F84" s="36">
        <f t="shared" si="0"/>
        <v>314900536.77999997</v>
      </c>
    </row>
    <row r="85" spans="1:6" x14ac:dyDescent="0.2">
      <c r="A85" s="44">
        <v>45966</v>
      </c>
      <c r="B85" s="38" t="s">
        <v>41</v>
      </c>
      <c r="C85" s="34" t="s">
        <v>9</v>
      </c>
      <c r="D85" s="59">
        <v>320</v>
      </c>
      <c r="E85" s="36"/>
      <c r="F85" s="36">
        <f t="shared" si="0"/>
        <v>314900856.77999997</v>
      </c>
    </row>
    <row r="86" spans="1:6" x14ac:dyDescent="0.2">
      <c r="A86" s="44">
        <v>45966</v>
      </c>
      <c r="B86" s="38" t="s">
        <v>24</v>
      </c>
      <c r="C86" s="34" t="s">
        <v>42</v>
      </c>
      <c r="D86" s="59"/>
      <c r="E86" s="36">
        <v>80535</v>
      </c>
      <c r="F86" s="36">
        <f t="shared" si="0"/>
        <v>314820321.77999997</v>
      </c>
    </row>
    <row r="87" spans="1:6" x14ac:dyDescent="0.2">
      <c r="A87" s="44">
        <v>45966</v>
      </c>
      <c r="B87" s="38" t="s">
        <v>43</v>
      </c>
      <c r="C87" s="34" t="s">
        <v>44</v>
      </c>
      <c r="D87" s="59"/>
      <c r="E87" s="36">
        <v>56160</v>
      </c>
      <c r="F87" s="36">
        <f t="shared" si="0"/>
        <v>314764161.77999997</v>
      </c>
    </row>
    <row r="88" spans="1:6" x14ac:dyDescent="0.2">
      <c r="A88" s="44">
        <v>45966</v>
      </c>
      <c r="B88" s="38" t="s">
        <v>45</v>
      </c>
      <c r="C88" s="34" t="s">
        <v>46</v>
      </c>
      <c r="D88" s="59"/>
      <c r="E88" s="36">
        <v>1000</v>
      </c>
      <c r="F88" s="36">
        <f t="shared" ref="F88:F151" si="1">+F87+D88-E88</f>
        <v>314763161.77999997</v>
      </c>
    </row>
    <row r="89" spans="1:6" x14ac:dyDescent="0.2">
      <c r="A89" s="44">
        <v>45966</v>
      </c>
      <c r="B89" s="38" t="s">
        <v>47</v>
      </c>
      <c r="C89" s="34" t="s">
        <v>48</v>
      </c>
      <c r="D89" s="59"/>
      <c r="E89" s="36">
        <v>7292.5</v>
      </c>
      <c r="F89" s="36">
        <f t="shared" si="1"/>
        <v>314755869.27999997</v>
      </c>
    </row>
    <row r="90" spans="1:6" x14ac:dyDescent="0.2">
      <c r="A90" s="44">
        <v>45967</v>
      </c>
      <c r="B90" s="38" t="s">
        <v>49</v>
      </c>
      <c r="C90" s="34" t="s">
        <v>9</v>
      </c>
      <c r="D90" s="59">
        <v>10560</v>
      </c>
      <c r="E90" s="36"/>
      <c r="F90" s="36">
        <f t="shared" si="1"/>
        <v>314766429.27999997</v>
      </c>
    </row>
    <row r="91" spans="1:6" x14ac:dyDescent="0.2">
      <c r="A91" s="44">
        <v>45967</v>
      </c>
      <c r="B91" s="38" t="s">
        <v>50</v>
      </c>
      <c r="C91" s="34" t="s">
        <v>9</v>
      </c>
      <c r="D91" s="59">
        <v>1920</v>
      </c>
      <c r="E91" s="36"/>
      <c r="F91" s="36">
        <f t="shared" si="1"/>
        <v>314768349.27999997</v>
      </c>
    </row>
    <row r="92" spans="1:6" x14ac:dyDescent="0.2">
      <c r="A92" s="44">
        <v>45967</v>
      </c>
      <c r="B92" s="38" t="s">
        <v>51</v>
      </c>
      <c r="C92" s="34" t="s">
        <v>9</v>
      </c>
      <c r="D92" s="59">
        <v>3665</v>
      </c>
      <c r="E92" s="37"/>
      <c r="F92" s="36">
        <f t="shared" si="1"/>
        <v>314772014.27999997</v>
      </c>
    </row>
    <row r="93" spans="1:6" x14ac:dyDescent="0.2">
      <c r="A93" s="44">
        <v>45967</v>
      </c>
      <c r="B93" s="38" t="s">
        <v>52</v>
      </c>
      <c r="C93" s="34" t="s">
        <v>9</v>
      </c>
      <c r="D93" s="59">
        <v>12960</v>
      </c>
      <c r="E93" s="37"/>
      <c r="F93" s="36">
        <f t="shared" si="1"/>
        <v>314784974.27999997</v>
      </c>
    </row>
    <row r="94" spans="1:6" x14ac:dyDescent="0.2">
      <c r="A94" s="44">
        <v>45967</v>
      </c>
      <c r="B94" s="38" t="s">
        <v>53</v>
      </c>
      <c r="C94" s="34" t="s">
        <v>9</v>
      </c>
      <c r="D94" s="59">
        <v>16480</v>
      </c>
      <c r="E94" s="37"/>
      <c r="F94" s="36">
        <f t="shared" si="1"/>
        <v>314801454.27999997</v>
      </c>
    </row>
    <row r="95" spans="1:6" x14ac:dyDescent="0.2">
      <c r="A95" s="44">
        <v>45967</v>
      </c>
      <c r="B95" s="38" t="s">
        <v>54</v>
      </c>
      <c r="C95" s="34" t="s">
        <v>9</v>
      </c>
      <c r="D95" s="59">
        <v>8600</v>
      </c>
      <c r="E95" s="37"/>
      <c r="F95" s="36">
        <f t="shared" si="1"/>
        <v>314810054.27999997</v>
      </c>
    </row>
    <row r="96" spans="1:6" x14ac:dyDescent="0.2">
      <c r="A96" s="44">
        <v>45967</v>
      </c>
      <c r="B96" s="38" t="s">
        <v>55</v>
      </c>
      <c r="C96" s="34" t="s">
        <v>9</v>
      </c>
      <c r="D96" s="59">
        <v>610</v>
      </c>
      <c r="E96" s="37"/>
      <c r="F96" s="36">
        <f t="shared" si="1"/>
        <v>314810664.27999997</v>
      </c>
    </row>
    <row r="97" spans="1:6" x14ac:dyDescent="0.2">
      <c r="A97" s="44">
        <v>45967</v>
      </c>
      <c r="B97" s="38" t="s">
        <v>56</v>
      </c>
      <c r="C97" s="34" t="s">
        <v>9</v>
      </c>
      <c r="D97" s="59">
        <v>7955</v>
      </c>
      <c r="E97" s="37"/>
      <c r="F97" s="36">
        <f t="shared" si="1"/>
        <v>314818619.27999997</v>
      </c>
    </row>
    <row r="98" spans="1:6" x14ac:dyDescent="0.2">
      <c r="A98" s="44">
        <v>45967</v>
      </c>
      <c r="B98" s="38" t="s">
        <v>57</v>
      </c>
      <c r="C98" s="34" t="s">
        <v>9</v>
      </c>
      <c r="D98" s="59">
        <v>14470</v>
      </c>
      <c r="E98" s="37"/>
      <c r="F98" s="36">
        <f t="shared" si="1"/>
        <v>314833089.27999997</v>
      </c>
    </row>
    <row r="99" spans="1:6" x14ac:dyDescent="0.2">
      <c r="A99" s="44">
        <v>45967</v>
      </c>
      <c r="B99" s="38" t="s">
        <v>58</v>
      </c>
      <c r="C99" s="34" t="s">
        <v>9</v>
      </c>
      <c r="D99" s="59">
        <v>14640</v>
      </c>
      <c r="E99" s="37"/>
      <c r="F99" s="36">
        <f t="shared" si="1"/>
        <v>314847729.27999997</v>
      </c>
    </row>
    <row r="100" spans="1:6" x14ac:dyDescent="0.2">
      <c r="A100" s="44">
        <v>45967</v>
      </c>
      <c r="B100" s="38" t="s">
        <v>59</v>
      </c>
      <c r="C100" s="34" t="s">
        <v>9</v>
      </c>
      <c r="D100" s="59">
        <v>4390</v>
      </c>
      <c r="E100" s="36"/>
      <c r="F100" s="36">
        <f t="shared" si="1"/>
        <v>314852119.27999997</v>
      </c>
    </row>
    <row r="101" spans="1:6" x14ac:dyDescent="0.2">
      <c r="A101" s="44">
        <v>45967</v>
      </c>
      <c r="B101" s="38" t="s">
        <v>60</v>
      </c>
      <c r="C101" s="34" t="s">
        <v>9</v>
      </c>
      <c r="D101" s="66">
        <v>7840</v>
      </c>
      <c r="E101" s="36"/>
      <c r="F101" s="36">
        <f t="shared" si="1"/>
        <v>314859959.27999997</v>
      </c>
    </row>
    <row r="102" spans="1:6" x14ac:dyDescent="0.2">
      <c r="A102" s="44">
        <v>45967</v>
      </c>
      <c r="B102" s="38" t="s">
        <v>61</v>
      </c>
      <c r="C102" s="34" t="s">
        <v>9</v>
      </c>
      <c r="D102" s="54">
        <v>300</v>
      </c>
      <c r="E102" s="36"/>
      <c r="F102" s="36">
        <f t="shared" si="1"/>
        <v>314860259.27999997</v>
      </c>
    </row>
    <row r="103" spans="1:6" x14ac:dyDescent="0.2">
      <c r="A103" s="44">
        <v>45967</v>
      </c>
      <c r="B103" s="39">
        <v>5100030439</v>
      </c>
      <c r="C103" s="34" t="s">
        <v>9</v>
      </c>
      <c r="D103" s="54">
        <v>480</v>
      </c>
      <c r="E103" s="36"/>
      <c r="F103" s="36">
        <f t="shared" si="1"/>
        <v>314860739.27999997</v>
      </c>
    </row>
    <row r="104" spans="1:6" x14ac:dyDescent="0.2">
      <c r="A104" s="44">
        <v>45967</v>
      </c>
      <c r="B104" s="39">
        <v>5100030442</v>
      </c>
      <c r="C104" s="34" t="s">
        <v>9</v>
      </c>
      <c r="D104" s="54">
        <v>50</v>
      </c>
      <c r="E104" s="36"/>
      <c r="F104" s="36">
        <f t="shared" si="1"/>
        <v>314860789.27999997</v>
      </c>
    </row>
    <row r="105" spans="1:6" x14ac:dyDescent="0.2">
      <c r="A105" s="44">
        <v>45967</v>
      </c>
      <c r="B105" s="41">
        <v>2389</v>
      </c>
      <c r="C105" s="34" t="s">
        <v>62</v>
      </c>
      <c r="D105" s="54"/>
      <c r="E105" s="36">
        <v>187620</v>
      </c>
      <c r="F105" s="36">
        <f t="shared" si="1"/>
        <v>314673169.27999997</v>
      </c>
    </row>
    <row r="106" spans="1:6" x14ac:dyDescent="0.2">
      <c r="A106" s="44">
        <v>45967</v>
      </c>
      <c r="B106" s="41" t="s">
        <v>63</v>
      </c>
      <c r="C106" s="34" t="s">
        <v>64</v>
      </c>
      <c r="D106" s="54"/>
      <c r="E106" s="36">
        <v>2612.5</v>
      </c>
      <c r="F106" s="36">
        <f t="shared" si="1"/>
        <v>314670556.77999997</v>
      </c>
    </row>
    <row r="107" spans="1:6" x14ac:dyDescent="0.2">
      <c r="A107" s="44">
        <v>45967</v>
      </c>
      <c r="B107" s="41" t="s">
        <v>65</v>
      </c>
      <c r="C107" s="34" t="s">
        <v>66</v>
      </c>
      <c r="D107" s="54"/>
      <c r="E107" s="36">
        <v>614895.59</v>
      </c>
      <c r="F107" s="36">
        <f t="shared" si="1"/>
        <v>314055661.19</v>
      </c>
    </row>
    <row r="108" spans="1:6" x14ac:dyDescent="0.2">
      <c r="A108" s="44">
        <v>45967</v>
      </c>
      <c r="B108" s="41" t="s">
        <v>67</v>
      </c>
      <c r="C108" s="34" t="s">
        <v>66</v>
      </c>
      <c r="D108" s="54"/>
      <c r="E108" s="36">
        <v>130982.61</v>
      </c>
      <c r="F108" s="36">
        <f t="shared" si="1"/>
        <v>313924678.57999998</v>
      </c>
    </row>
    <row r="109" spans="1:6" x14ac:dyDescent="0.2">
      <c r="A109" s="44">
        <v>45967</v>
      </c>
      <c r="B109" s="41" t="s">
        <v>68</v>
      </c>
      <c r="C109" s="34" t="s">
        <v>69</v>
      </c>
      <c r="D109" s="54"/>
      <c r="E109" s="36">
        <v>555168.17000000004</v>
      </c>
      <c r="F109" s="36">
        <f t="shared" si="1"/>
        <v>313369510.40999997</v>
      </c>
    </row>
    <row r="110" spans="1:6" x14ac:dyDescent="0.2">
      <c r="A110" s="44">
        <v>45967</v>
      </c>
      <c r="B110" s="41" t="s">
        <v>70</v>
      </c>
      <c r="C110" s="34" t="s">
        <v>71</v>
      </c>
      <c r="D110" s="54"/>
      <c r="E110" s="36">
        <v>1000</v>
      </c>
      <c r="F110" s="36">
        <f t="shared" si="1"/>
        <v>313368510.40999997</v>
      </c>
    </row>
    <row r="111" spans="1:6" x14ac:dyDescent="0.2">
      <c r="A111" s="44">
        <v>45967</v>
      </c>
      <c r="B111" s="41" t="s">
        <v>72</v>
      </c>
      <c r="C111" s="34" t="s">
        <v>73</v>
      </c>
      <c r="D111" s="54"/>
      <c r="E111" s="36">
        <v>1662.5</v>
      </c>
      <c r="F111" s="36">
        <f t="shared" si="1"/>
        <v>313366847.90999997</v>
      </c>
    </row>
    <row r="112" spans="1:6" x14ac:dyDescent="0.2">
      <c r="A112" s="44">
        <v>45967</v>
      </c>
      <c r="B112" s="41" t="s">
        <v>74</v>
      </c>
      <c r="C112" s="34" t="s">
        <v>75</v>
      </c>
      <c r="D112" s="54"/>
      <c r="E112" s="36">
        <v>1000</v>
      </c>
      <c r="F112" s="36">
        <f t="shared" si="1"/>
        <v>313365847.90999997</v>
      </c>
    </row>
    <row r="113" spans="1:6" x14ac:dyDescent="0.2">
      <c r="A113" s="44">
        <v>45967</v>
      </c>
      <c r="B113" s="41" t="s">
        <v>76</v>
      </c>
      <c r="C113" s="34" t="s">
        <v>77</v>
      </c>
      <c r="D113" s="54"/>
      <c r="E113" s="36">
        <v>8842.5</v>
      </c>
      <c r="F113" s="36">
        <f t="shared" si="1"/>
        <v>313357005.40999997</v>
      </c>
    </row>
    <row r="114" spans="1:6" x14ac:dyDescent="0.2">
      <c r="A114" s="44">
        <v>45967</v>
      </c>
      <c r="B114" s="41" t="s">
        <v>78</v>
      </c>
      <c r="C114" s="34" t="s">
        <v>79</v>
      </c>
      <c r="D114" s="54"/>
      <c r="E114" s="36">
        <v>20000</v>
      </c>
      <c r="F114" s="36">
        <f t="shared" si="1"/>
        <v>313337005.40999997</v>
      </c>
    </row>
    <row r="115" spans="1:6" x14ac:dyDescent="0.2">
      <c r="A115" s="44">
        <v>45967</v>
      </c>
      <c r="B115" s="41" t="s">
        <v>80</v>
      </c>
      <c r="C115" s="34" t="s">
        <v>81</v>
      </c>
      <c r="D115" s="54"/>
      <c r="E115" s="36">
        <v>50000</v>
      </c>
      <c r="F115" s="36">
        <f t="shared" si="1"/>
        <v>313287005.40999997</v>
      </c>
    </row>
    <row r="116" spans="1:6" x14ac:dyDescent="0.2">
      <c r="A116" s="44">
        <v>45968</v>
      </c>
      <c r="B116" s="39">
        <v>2700060029</v>
      </c>
      <c r="C116" s="34" t="s">
        <v>9</v>
      </c>
      <c r="D116" s="54">
        <v>14440</v>
      </c>
      <c r="E116" s="36"/>
      <c r="F116" s="36">
        <f t="shared" si="1"/>
        <v>313301445.40999997</v>
      </c>
    </row>
    <row r="117" spans="1:6" x14ac:dyDescent="0.2">
      <c r="A117" s="44">
        <v>45968</v>
      </c>
      <c r="B117" s="39">
        <v>3400100093</v>
      </c>
      <c r="C117" s="34" t="s">
        <v>9</v>
      </c>
      <c r="D117" s="54">
        <v>7895</v>
      </c>
      <c r="E117" s="36"/>
      <c r="F117" s="36">
        <f t="shared" si="1"/>
        <v>313309340.40999997</v>
      </c>
    </row>
    <row r="118" spans="1:6" x14ac:dyDescent="0.2">
      <c r="A118" s="44">
        <v>45968</v>
      </c>
      <c r="B118" s="39">
        <v>1010030112</v>
      </c>
      <c r="C118" s="34" t="s">
        <v>9</v>
      </c>
      <c r="D118" s="54">
        <v>31200</v>
      </c>
      <c r="E118" s="36"/>
      <c r="F118" s="36">
        <f t="shared" si="1"/>
        <v>313340540.40999997</v>
      </c>
    </row>
    <row r="119" spans="1:6" x14ac:dyDescent="0.2">
      <c r="A119" s="44">
        <v>45968</v>
      </c>
      <c r="B119" s="41" t="s">
        <v>82</v>
      </c>
      <c r="C119" s="34" t="s">
        <v>83</v>
      </c>
      <c r="D119" s="54"/>
      <c r="E119" s="36">
        <v>76466</v>
      </c>
      <c r="F119" s="36">
        <f t="shared" si="1"/>
        <v>313264074.40999997</v>
      </c>
    </row>
    <row r="120" spans="1:6" x14ac:dyDescent="0.2">
      <c r="A120" s="44">
        <v>45968</v>
      </c>
      <c r="B120" s="41" t="s">
        <v>84</v>
      </c>
      <c r="C120" s="34" t="s">
        <v>85</v>
      </c>
      <c r="D120" s="54"/>
      <c r="E120" s="36">
        <v>105021.64</v>
      </c>
      <c r="F120" s="36">
        <f t="shared" si="1"/>
        <v>313159052.76999998</v>
      </c>
    </row>
    <row r="121" spans="1:6" x14ac:dyDescent="0.2">
      <c r="A121" s="44">
        <v>45968</v>
      </c>
      <c r="B121" s="41" t="s">
        <v>86</v>
      </c>
      <c r="C121" s="34" t="s">
        <v>87</v>
      </c>
      <c r="D121" s="54"/>
      <c r="E121" s="36">
        <v>3900</v>
      </c>
      <c r="F121" s="36">
        <f t="shared" si="1"/>
        <v>313155152.76999998</v>
      </c>
    </row>
    <row r="122" spans="1:6" x14ac:dyDescent="0.2">
      <c r="A122" s="44">
        <v>45968</v>
      </c>
      <c r="B122" s="41" t="s">
        <v>88</v>
      </c>
      <c r="C122" s="34" t="s">
        <v>89</v>
      </c>
      <c r="D122" s="54"/>
      <c r="E122" s="36">
        <v>1239999.96</v>
      </c>
      <c r="F122" s="36">
        <f t="shared" si="1"/>
        <v>311915152.81</v>
      </c>
    </row>
    <row r="123" spans="1:6" x14ac:dyDescent="0.2">
      <c r="A123" s="44">
        <v>45968</v>
      </c>
      <c r="B123" s="41" t="s">
        <v>90</v>
      </c>
      <c r="C123" s="34" t="s">
        <v>91</v>
      </c>
      <c r="D123" s="54"/>
      <c r="E123" s="36">
        <v>747657.38</v>
      </c>
      <c r="F123" s="36">
        <f t="shared" si="1"/>
        <v>311167495.43000001</v>
      </c>
    </row>
    <row r="124" spans="1:6" x14ac:dyDescent="0.2">
      <c r="A124" s="44">
        <v>45972</v>
      </c>
      <c r="B124" s="39">
        <v>2680010026</v>
      </c>
      <c r="C124" s="34" t="s">
        <v>9</v>
      </c>
      <c r="D124" s="54">
        <v>10210</v>
      </c>
      <c r="E124" s="31"/>
      <c r="F124" s="36">
        <f t="shared" si="1"/>
        <v>311177705.43000001</v>
      </c>
    </row>
    <row r="125" spans="1:6" x14ac:dyDescent="0.2">
      <c r="A125" s="44">
        <v>45972</v>
      </c>
      <c r="B125" s="39">
        <v>1000030103</v>
      </c>
      <c r="C125" s="34" t="s">
        <v>9</v>
      </c>
      <c r="D125" s="54">
        <v>51935</v>
      </c>
      <c r="E125" s="37"/>
      <c r="F125" s="36">
        <f t="shared" si="1"/>
        <v>311229640.43000001</v>
      </c>
    </row>
    <row r="126" spans="1:6" x14ac:dyDescent="0.2">
      <c r="A126" s="44">
        <v>45972</v>
      </c>
      <c r="B126" s="39">
        <v>1630080204</v>
      </c>
      <c r="C126" s="34" t="s">
        <v>9</v>
      </c>
      <c r="D126" s="54">
        <v>32000</v>
      </c>
      <c r="E126" s="37"/>
      <c r="F126" s="36">
        <f t="shared" si="1"/>
        <v>311261640.43000001</v>
      </c>
    </row>
    <row r="127" spans="1:6" x14ac:dyDescent="0.2">
      <c r="A127" s="44">
        <v>45972</v>
      </c>
      <c r="B127" s="39">
        <v>1630080207</v>
      </c>
      <c r="C127" s="34" t="s">
        <v>9</v>
      </c>
      <c r="D127" s="54">
        <v>4620</v>
      </c>
      <c r="E127" s="36"/>
      <c r="F127" s="36">
        <f t="shared" si="1"/>
        <v>311266260.43000001</v>
      </c>
    </row>
    <row r="128" spans="1:6" x14ac:dyDescent="0.2">
      <c r="A128" s="44">
        <v>45972</v>
      </c>
      <c r="B128" s="39">
        <v>1630080210</v>
      </c>
      <c r="C128" s="34" t="s">
        <v>9</v>
      </c>
      <c r="D128" s="54">
        <v>40000</v>
      </c>
      <c r="E128" s="36"/>
      <c r="F128" s="36">
        <f t="shared" si="1"/>
        <v>311306260.43000001</v>
      </c>
    </row>
    <row r="129" spans="1:6" x14ac:dyDescent="0.2">
      <c r="A129" s="44">
        <v>45972</v>
      </c>
      <c r="B129" s="39">
        <v>1630080213</v>
      </c>
      <c r="C129" s="34" t="s">
        <v>9</v>
      </c>
      <c r="D129" s="59">
        <v>11040</v>
      </c>
      <c r="E129" s="36"/>
      <c r="F129" s="36">
        <f t="shared" si="1"/>
        <v>311317300.43000001</v>
      </c>
    </row>
    <row r="130" spans="1:6" x14ac:dyDescent="0.2">
      <c r="A130" s="44">
        <v>45972</v>
      </c>
      <c r="B130" s="39">
        <v>1630080216</v>
      </c>
      <c r="C130" s="34" t="s">
        <v>9</v>
      </c>
      <c r="D130" s="59">
        <v>3960</v>
      </c>
      <c r="E130" s="36"/>
      <c r="F130" s="36">
        <f t="shared" si="1"/>
        <v>311321260.43000001</v>
      </c>
    </row>
    <row r="131" spans="1:6" x14ac:dyDescent="0.2">
      <c r="A131" s="44">
        <v>45972</v>
      </c>
      <c r="B131" s="39">
        <v>1630080219</v>
      </c>
      <c r="C131" s="34" t="s">
        <v>9</v>
      </c>
      <c r="D131" s="59">
        <v>345</v>
      </c>
      <c r="E131" s="40"/>
      <c r="F131" s="36">
        <f t="shared" si="1"/>
        <v>311321605.43000001</v>
      </c>
    </row>
    <row r="132" spans="1:6" x14ac:dyDescent="0.2">
      <c r="A132" s="44">
        <v>45972</v>
      </c>
      <c r="B132" s="39">
        <v>1630080222</v>
      </c>
      <c r="C132" s="34" t="s">
        <v>9</v>
      </c>
      <c r="D132" s="59">
        <v>27600</v>
      </c>
      <c r="E132" s="36"/>
      <c r="F132" s="36">
        <f t="shared" si="1"/>
        <v>311349205.43000001</v>
      </c>
    </row>
    <row r="133" spans="1:6" x14ac:dyDescent="0.2">
      <c r="A133" s="44">
        <v>45972</v>
      </c>
      <c r="B133" s="39">
        <v>1630080225</v>
      </c>
      <c r="C133" s="34" t="s">
        <v>9</v>
      </c>
      <c r="D133" s="59">
        <v>180</v>
      </c>
      <c r="E133" s="37"/>
      <c r="F133" s="36">
        <f t="shared" si="1"/>
        <v>311349385.43000001</v>
      </c>
    </row>
    <row r="134" spans="1:6" x14ac:dyDescent="0.2">
      <c r="A134" s="44">
        <v>45972</v>
      </c>
      <c r="B134" s="39">
        <v>1630080228</v>
      </c>
      <c r="C134" s="34" t="s">
        <v>9</v>
      </c>
      <c r="D134" s="59">
        <v>340</v>
      </c>
      <c r="E134" s="37"/>
      <c r="F134" s="36">
        <f t="shared" si="1"/>
        <v>311349725.43000001</v>
      </c>
    </row>
    <row r="135" spans="1:6" x14ac:dyDescent="0.2">
      <c r="A135" s="44">
        <v>45972</v>
      </c>
      <c r="B135" s="39">
        <v>1630080231</v>
      </c>
      <c r="C135" s="34" t="s">
        <v>9</v>
      </c>
      <c r="D135" s="59">
        <v>20400</v>
      </c>
      <c r="E135" s="37"/>
      <c r="F135" s="36">
        <f t="shared" si="1"/>
        <v>311370125.43000001</v>
      </c>
    </row>
    <row r="136" spans="1:6" x14ac:dyDescent="0.2">
      <c r="A136" s="44">
        <v>45972</v>
      </c>
      <c r="B136" s="39">
        <v>1630080234</v>
      </c>
      <c r="C136" s="34" t="s">
        <v>9</v>
      </c>
      <c r="D136" s="59">
        <v>360</v>
      </c>
      <c r="E136" s="37"/>
      <c r="F136" s="36">
        <f t="shared" si="1"/>
        <v>311370485.43000001</v>
      </c>
    </row>
    <row r="137" spans="1:6" x14ac:dyDescent="0.2">
      <c r="A137" s="44">
        <v>45972</v>
      </c>
      <c r="B137" s="39">
        <v>1630080237</v>
      </c>
      <c r="C137" s="34" t="s">
        <v>9</v>
      </c>
      <c r="D137" s="59">
        <v>59520</v>
      </c>
      <c r="E137" s="37"/>
      <c r="F137" s="36">
        <f t="shared" si="1"/>
        <v>311430005.43000001</v>
      </c>
    </row>
    <row r="138" spans="1:6" x14ac:dyDescent="0.2">
      <c r="A138" s="44">
        <v>45972</v>
      </c>
      <c r="B138" s="39">
        <v>1630080240</v>
      </c>
      <c r="C138" s="34" t="s">
        <v>9</v>
      </c>
      <c r="D138" s="59">
        <v>5340</v>
      </c>
      <c r="E138" s="37"/>
      <c r="F138" s="36">
        <f t="shared" si="1"/>
        <v>311435345.43000001</v>
      </c>
    </row>
    <row r="139" spans="1:6" x14ac:dyDescent="0.2">
      <c r="A139" s="44">
        <v>45972</v>
      </c>
      <c r="B139" s="39">
        <v>1630080243</v>
      </c>
      <c r="C139" s="34" t="s">
        <v>9</v>
      </c>
      <c r="D139" s="59">
        <v>36200</v>
      </c>
      <c r="E139" s="37"/>
      <c r="F139" s="36">
        <f t="shared" si="1"/>
        <v>311471545.43000001</v>
      </c>
    </row>
    <row r="140" spans="1:6" x14ac:dyDescent="0.2">
      <c r="A140" s="44">
        <v>45972</v>
      </c>
      <c r="B140" s="39">
        <v>1630080246</v>
      </c>
      <c r="C140" s="34" t="s">
        <v>9</v>
      </c>
      <c r="D140" s="59">
        <v>1680</v>
      </c>
      <c r="E140" s="37"/>
      <c r="F140" s="36">
        <f t="shared" si="1"/>
        <v>311473225.43000001</v>
      </c>
    </row>
    <row r="141" spans="1:6" x14ac:dyDescent="0.2">
      <c r="A141" s="44">
        <v>45972</v>
      </c>
      <c r="B141" s="39">
        <v>1630080249</v>
      </c>
      <c r="C141" s="34" t="s">
        <v>9</v>
      </c>
      <c r="D141" s="59">
        <v>36640</v>
      </c>
      <c r="E141" s="31"/>
      <c r="F141" s="36">
        <f t="shared" si="1"/>
        <v>311509865.43000001</v>
      </c>
    </row>
    <row r="142" spans="1:6" x14ac:dyDescent="0.2">
      <c r="A142" s="44">
        <v>45972</v>
      </c>
      <c r="B142" s="39">
        <v>1630080252</v>
      </c>
      <c r="C142" s="34" t="s">
        <v>9</v>
      </c>
      <c r="D142" s="59">
        <v>4260</v>
      </c>
      <c r="E142" s="37"/>
      <c r="F142" s="36">
        <f t="shared" si="1"/>
        <v>311514125.43000001</v>
      </c>
    </row>
    <row r="143" spans="1:6" x14ac:dyDescent="0.2">
      <c r="A143" s="44">
        <v>45972</v>
      </c>
      <c r="B143" s="41" t="s">
        <v>92</v>
      </c>
      <c r="C143" s="34" t="s">
        <v>93</v>
      </c>
      <c r="D143" s="59"/>
      <c r="E143" s="37">
        <v>332480.58</v>
      </c>
      <c r="F143" s="36">
        <f t="shared" si="1"/>
        <v>311181644.85000002</v>
      </c>
    </row>
    <row r="144" spans="1:6" x14ac:dyDescent="0.2">
      <c r="A144" s="44">
        <v>45972</v>
      </c>
      <c r="B144" s="41">
        <v>2505</v>
      </c>
      <c r="C144" s="34" t="s">
        <v>94</v>
      </c>
      <c r="D144" s="59"/>
      <c r="E144" s="37">
        <v>16244.22</v>
      </c>
      <c r="F144" s="36">
        <f t="shared" si="1"/>
        <v>311165400.63</v>
      </c>
    </row>
    <row r="145" spans="1:6" x14ac:dyDescent="0.2">
      <c r="A145" s="44">
        <v>45972</v>
      </c>
      <c r="B145" s="41" t="s">
        <v>95</v>
      </c>
      <c r="C145" s="34" t="s">
        <v>89</v>
      </c>
      <c r="D145" s="54"/>
      <c r="E145" s="36">
        <v>4715888.2300000004</v>
      </c>
      <c r="F145" s="36">
        <f t="shared" si="1"/>
        <v>306449512.39999998</v>
      </c>
    </row>
    <row r="146" spans="1:6" x14ac:dyDescent="0.2">
      <c r="A146" s="44">
        <v>45973</v>
      </c>
      <c r="B146" s="39">
        <v>111600700</v>
      </c>
      <c r="C146" s="34" t="s">
        <v>9</v>
      </c>
      <c r="D146" s="59">
        <v>11040</v>
      </c>
      <c r="E146" s="37"/>
      <c r="F146" s="36">
        <f t="shared" si="1"/>
        <v>306460552.39999998</v>
      </c>
    </row>
    <row r="147" spans="1:6" x14ac:dyDescent="0.2">
      <c r="A147" s="44">
        <v>45973</v>
      </c>
      <c r="B147" s="39">
        <v>3760030170</v>
      </c>
      <c r="C147" s="34" t="s">
        <v>9</v>
      </c>
      <c r="D147" s="54">
        <v>3760</v>
      </c>
      <c r="E147" s="36"/>
      <c r="F147" s="36">
        <f t="shared" si="1"/>
        <v>306464312.39999998</v>
      </c>
    </row>
    <row r="148" spans="1:6" x14ac:dyDescent="0.2">
      <c r="A148" s="44">
        <v>45973</v>
      </c>
      <c r="B148" s="39">
        <v>3860020101</v>
      </c>
      <c r="C148" s="34" t="s">
        <v>9</v>
      </c>
      <c r="D148" s="54">
        <v>600</v>
      </c>
      <c r="E148" s="37"/>
      <c r="F148" s="36">
        <f t="shared" si="1"/>
        <v>306464912.39999998</v>
      </c>
    </row>
    <row r="149" spans="1:6" x14ac:dyDescent="0.2">
      <c r="A149" s="44">
        <v>45973</v>
      </c>
      <c r="B149" s="39">
        <v>400020180</v>
      </c>
      <c r="C149" s="34" t="s">
        <v>9</v>
      </c>
      <c r="D149" s="54">
        <v>25680</v>
      </c>
      <c r="E149" s="36"/>
      <c r="F149" s="36">
        <f t="shared" si="1"/>
        <v>306490592.39999998</v>
      </c>
    </row>
    <row r="150" spans="1:6" x14ac:dyDescent="0.2">
      <c r="A150" s="44">
        <v>45973</v>
      </c>
      <c r="B150" s="39">
        <v>3860020111</v>
      </c>
      <c r="C150" s="34" t="s">
        <v>9</v>
      </c>
      <c r="D150" s="54">
        <v>14080</v>
      </c>
      <c r="E150" s="36"/>
      <c r="F150" s="36">
        <f t="shared" si="1"/>
        <v>306504672.39999998</v>
      </c>
    </row>
    <row r="151" spans="1:6" x14ac:dyDescent="0.2">
      <c r="A151" s="44">
        <v>45973</v>
      </c>
      <c r="B151" s="39">
        <v>6000110229</v>
      </c>
      <c r="C151" s="34" t="s">
        <v>9</v>
      </c>
      <c r="D151" s="54">
        <v>3520</v>
      </c>
      <c r="E151" s="36"/>
      <c r="F151" s="36">
        <f t="shared" si="1"/>
        <v>306508192.39999998</v>
      </c>
    </row>
    <row r="152" spans="1:6" x14ac:dyDescent="0.2">
      <c r="A152" s="44">
        <v>45973</v>
      </c>
      <c r="B152" s="39">
        <v>5100020221</v>
      </c>
      <c r="C152" s="34" t="s">
        <v>9</v>
      </c>
      <c r="D152" s="54">
        <v>600</v>
      </c>
      <c r="E152" s="36"/>
      <c r="F152" s="36">
        <f t="shared" ref="F152:F215" si="2">+F151+D152-E152</f>
        <v>306508792.39999998</v>
      </c>
    </row>
    <row r="153" spans="1:6" x14ac:dyDescent="0.2">
      <c r="A153" s="44">
        <v>45973</v>
      </c>
      <c r="B153" s="39">
        <v>5100020225</v>
      </c>
      <c r="C153" s="34" t="s">
        <v>9</v>
      </c>
      <c r="D153" s="54">
        <v>180</v>
      </c>
      <c r="E153" s="36"/>
      <c r="F153" s="36">
        <f t="shared" si="2"/>
        <v>306508972.39999998</v>
      </c>
    </row>
    <row r="154" spans="1:6" x14ac:dyDescent="0.2">
      <c r="A154" s="44">
        <v>45973</v>
      </c>
      <c r="B154" s="39">
        <v>5100020229</v>
      </c>
      <c r="C154" s="34" t="s">
        <v>9</v>
      </c>
      <c r="D154" s="54">
        <v>19180</v>
      </c>
      <c r="E154" s="36"/>
      <c r="F154" s="36">
        <f t="shared" si="2"/>
        <v>306528152.39999998</v>
      </c>
    </row>
    <row r="155" spans="1:6" x14ac:dyDescent="0.2">
      <c r="A155" s="44">
        <v>45973</v>
      </c>
      <c r="B155" s="39">
        <v>1120010276</v>
      </c>
      <c r="C155" s="34" t="s">
        <v>9</v>
      </c>
      <c r="D155" s="54">
        <v>110</v>
      </c>
      <c r="E155" s="36"/>
      <c r="F155" s="36">
        <f t="shared" si="2"/>
        <v>306528262.39999998</v>
      </c>
    </row>
    <row r="156" spans="1:6" x14ac:dyDescent="0.2">
      <c r="A156" s="44">
        <v>45973</v>
      </c>
      <c r="B156" s="39">
        <v>1310050194</v>
      </c>
      <c r="C156" s="34" t="s">
        <v>9</v>
      </c>
      <c r="D156" s="54">
        <v>26300</v>
      </c>
      <c r="E156" s="36"/>
      <c r="F156" s="36">
        <f t="shared" si="2"/>
        <v>306554562.39999998</v>
      </c>
    </row>
    <row r="157" spans="1:6" x14ac:dyDescent="0.2">
      <c r="A157" s="44">
        <v>45973</v>
      </c>
      <c r="B157" s="39">
        <v>2720020238</v>
      </c>
      <c r="C157" s="34" t="s">
        <v>9</v>
      </c>
      <c r="D157" s="54">
        <v>13925</v>
      </c>
      <c r="E157" s="37"/>
      <c r="F157" s="36">
        <f t="shared" si="2"/>
        <v>306568487.39999998</v>
      </c>
    </row>
    <row r="158" spans="1:6" x14ac:dyDescent="0.2">
      <c r="A158" s="44">
        <v>45973</v>
      </c>
      <c r="B158" s="39">
        <v>420030196</v>
      </c>
      <c r="C158" s="34" t="s">
        <v>9</v>
      </c>
      <c r="D158" s="54">
        <v>32900</v>
      </c>
      <c r="E158" s="36"/>
      <c r="F158" s="36">
        <f t="shared" si="2"/>
        <v>306601387.39999998</v>
      </c>
    </row>
    <row r="159" spans="1:6" x14ac:dyDescent="0.2">
      <c r="A159" s="44">
        <v>45973</v>
      </c>
      <c r="B159" s="39">
        <v>2680040324</v>
      </c>
      <c r="C159" s="34" t="s">
        <v>9</v>
      </c>
      <c r="D159" s="54">
        <v>9840</v>
      </c>
      <c r="E159" s="37"/>
      <c r="F159" s="36">
        <f t="shared" si="2"/>
        <v>306611227.39999998</v>
      </c>
    </row>
    <row r="160" spans="1:6" x14ac:dyDescent="0.2">
      <c r="A160" s="44">
        <v>45973</v>
      </c>
      <c r="B160" s="39">
        <v>2680040355</v>
      </c>
      <c r="C160" s="34" t="s">
        <v>9</v>
      </c>
      <c r="D160" s="59">
        <v>16250</v>
      </c>
      <c r="E160" s="36"/>
      <c r="F160" s="36">
        <f t="shared" si="2"/>
        <v>306627477.39999998</v>
      </c>
    </row>
    <row r="161" spans="1:6" x14ac:dyDescent="0.2">
      <c r="A161" s="44">
        <v>45973</v>
      </c>
      <c r="B161" s="39">
        <v>2700050018</v>
      </c>
      <c r="C161" s="34" t="s">
        <v>9</v>
      </c>
      <c r="D161" s="59">
        <v>11610</v>
      </c>
      <c r="E161" s="36"/>
      <c r="F161" s="36">
        <f t="shared" si="2"/>
        <v>306639087.39999998</v>
      </c>
    </row>
    <row r="162" spans="1:6" x14ac:dyDescent="0.2">
      <c r="A162" s="44">
        <v>45973</v>
      </c>
      <c r="B162" s="39">
        <v>1400110359</v>
      </c>
      <c r="C162" s="34" t="s">
        <v>9</v>
      </c>
      <c r="D162" s="54">
        <v>5565</v>
      </c>
      <c r="E162" s="36"/>
      <c r="F162" s="36">
        <f t="shared" si="2"/>
        <v>306644652.39999998</v>
      </c>
    </row>
    <row r="163" spans="1:6" x14ac:dyDescent="0.2">
      <c r="A163" s="44">
        <v>45973</v>
      </c>
      <c r="B163" s="39">
        <v>610040022</v>
      </c>
      <c r="C163" s="34" t="s">
        <v>9</v>
      </c>
      <c r="D163" s="54">
        <v>29570</v>
      </c>
      <c r="E163" s="36"/>
      <c r="F163" s="36">
        <f t="shared" si="2"/>
        <v>306674222.39999998</v>
      </c>
    </row>
    <row r="164" spans="1:6" x14ac:dyDescent="0.2">
      <c r="A164" s="44">
        <v>45973</v>
      </c>
      <c r="B164" s="39">
        <v>3400050345</v>
      </c>
      <c r="C164" s="34" t="s">
        <v>9</v>
      </c>
      <c r="D164" s="54">
        <v>545</v>
      </c>
      <c r="E164" s="36"/>
      <c r="F164" s="36">
        <f t="shared" si="2"/>
        <v>306674767.39999998</v>
      </c>
    </row>
    <row r="165" spans="1:6" x14ac:dyDescent="0.2">
      <c r="A165" s="44">
        <v>45973</v>
      </c>
      <c r="B165" s="39">
        <v>3400050351</v>
      </c>
      <c r="C165" s="34" t="s">
        <v>9</v>
      </c>
      <c r="D165" s="54">
        <v>780</v>
      </c>
      <c r="E165" s="36"/>
      <c r="F165" s="36">
        <f t="shared" si="2"/>
        <v>306675547.39999998</v>
      </c>
    </row>
    <row r="166" spans="1:6" x14ac:dyDescent="0.2">
      <c r="A166" s="44">
        <v>45973</v>
      </c>
      <c r="B166" s="39">
        <v>3400050355</v>
      </c>
      <c r="C166" s="34" t="s">
        <v>9</v>
      </c>
      <c r="D166" s="54">
        <v>15520</v>
      </c>
      <c r="E166" s="36"/>
      <c r="F166" s="36">
        <f t="shared" si="2"/>
        <v>306691067.39999998</v>
      </c>
    </row>
    <row r="167" spans="1:6" x14ac:dyDescent="0.2">
      <c r="A167" s="44">
        <v>45973</v>
      </c>
      <c r="B167" s="39">
        <v>2860030127</v>
      </c>
      <c r="C167" s="34" t="s">
        <v>9</v>
      </c>
      <c r="D167" s="54">
        <v>7850</v>
      </c>
      <c r="E167" s="36"/>
      <c r="F167" s="36">
        <f t="shared" si="2"/>
        <v>306698917.39999998</v>
      </c>
    </row>
    <row r="168" spans="1:6" x14ac:dyDescent="0.2">
      <c r="A168" s="44">
        <v>45973</v>
      </c>
      <c r="B168" s="39">
        <v>940100492</v>
      </c>
      <c r="C168" s="34" t="s">
        <v>9</v>
      </c>
      <c r="D168" s="54">
        <v>21660</v>
      </c>
      <c r="E168" s="36"/>
      <c r="F168" s="36">
        <f t="shared" si="2"/>
        <v>306720577.39999998</v>
      </c>
    </row>
    <row r="169" spans="1:6" x14ac:dyDescent="0.2">
      <c r="A169" s="44">
        <v>45973</v>
      </c>
      <c r="B169" s="39">
        <v>1020050335</v>
      </c>
      <c r="C169" s="34" t="s">
        <v>9</v>
      </c>
      <c r="D169" s="54">
        <v>30605</v>
      </c>
      <c r="E169" s="36"/>
      <c r="F169" s="36">
        <f t="shared" si="2"/>
        <v>306751182.39999998</v>
      </c>
    </row>
    <row r="170" spans="1:6" x14ac:dyDescent="0.2">
      <c r="A170" s="44">
        <v>45973</v>
      </c>
      <c r="B170" s="39">
        <v>5180020102</v>
      </c>
      <c r="C170" s="34" t="s">
        <v>9</v>
      </c>
      <c r="D170" s="54">
        <v>14088</v>
      </c>
      <c r="E170" s="36"/>
      <c r="F170" s="36">
        <f t="shared" si="2"/>
        <v>306765270.39999998</v>
      </c>
    </row>
    <row r="171" spans="1:6" x14ac:dyDescent="0.2">
      <c r="A171" s="44">
        <v>45973</v>
      </c>
      <c r="B171" s="39">
        <v>910120492</v>
      </c>
      <c r="C171" s="34" t="s">
        <v>9</v>
      </c>
      <c r="D171" s="54">
        <v>345</v>
      </c>
      <c r="E171" s="36"/>
      <c r="F171" s="36">
        <f t="shared" si="2"/>
        <v>306765615.39999998</v>
      </c>
    </row>
    <row r="172" spans="1:6" x14ac:dyDescent="0.2">
      <c r="A172" s="44">
        <v>45973</v>
      </c>
      <c r="B172" s="39">
        <v>3260040623</v>
      </c>
      <c r="C172" s="34" t="s">
        <v>9</v>
      </c>
      <c r="D172" s="54">
        <v>27010</v>
      </c>
      <c r="E172" s="36"/>
      <c r="F172" s="36">
        <f t="shared" si="2"/>
        <v>306792625.39999998</v>
      </c>
    </row>
    <row r="173" spans="1:6" x14ac:dyDescent="0.2">
      <c r="A173" s="44">
        <v>45973</v>
      </c>
      <c r="B173" s="39">
        <v>2010010474</v>
      </c>
      <c r="C173" s="34" t="s">
        <v>9</v>
      </c>
      <c r="D173" s="54">
        <v>26555</v>
      </c>
      <c r="E173" s="37"/>
      <c r="F173" s="36">
        <f t="shared" si="2"/>
        <v>306819180.39999998</v>
      </c>
    </row>
    <row r="174" spans="1:6" x14ac:dyDescent="0.2">
      <c r="A174" s="44">
        <v>45973</v>
      </c>
      <c r="B174" s="39">
        <v>100011901</v>
      </c>
      <c r="C174" s="34" t="s">
        <v>9</v>
      </c>
      <c r="D174" s="54">
        <v>1855</v>
      </c>
      <c r="E174" s="37"/>
      <c r="F174" s="36">
        <f t="shared" si="2"/>
        <v>306821035.39999998</v>
      </c>
    </row>
    <row r="175" spans="1:6" x14ac:dyDescent="0.2">
      <c r="A175" s="44">
        <v>45973</v>
      </c>
      <c r="B175" s="39">
        <v>1000110915</v>
      </c>
      <c r="C175" s="34" t="s">
        <v>9</v>
      </c>
      <c r="D175" s="54">
        <v>2685</v>
      </c>
      <c r="E175" s="37"/>
      <c r="F175" s="36">
        <f t="shared" si="2"/>
        <v>306823720.39999998</v>
      </c>
    </row>
    <row r="176" spans="1:6" x14ac:dyDescent="0.2">
      <c r="A176" s="44">
        <v>45973</v>
      </c>
      <c r="B176" s="39">
        <v>1000110997</v>
      </c>
      <c r="C176" s="34" t="s">
        <v>9</v>
      </c>
      <c r="D176" s="54">
        <v>1250</v>
      </c>
      <c r="E176" s="37"/>
      <c r="F176" s="36">
        <f t="shared" si="2"/>
        <v>306824970.39999998</v>
      </c>
    </row>
    <row r="177" spans="1:6" x14ac:dyDescent="0.2">
      <c r="A177" s="44">
        <v>45973</v>
      </c>
      <c r="B177" s="41" t="s">
        <v>96</v>
      </c>
      <c r="C177" s="34" t="s">
        <v>97</v>
      </c>
      <c r="D177" s="54"/>
      <c r="E177" s="37">
        <v>55530.54</v>
      </c>
      <c r="F177" s="36">
        <f t="shared" si="2"/>
        <v>306769439.85999995</v>
      </c>
    </row>
    <row r="178" spans="1:6" x14ac:dyDescent="0.2">
      <c r="A178" s="44">
        <v>45973</v>
      </c>
      <c r="B178" s="41" t="s">
        <v>98</v>
      </c>
      <c r="C178" s="34" t="s">
        <v>99</v>
      </c>
      <c r="D178" s="54"/>
      <c r="E178" s="37">
        <v>1140000</v>
      </c>
      <c r="F178" s="36">
        <f t="shared" si="2"/>
        <v>305629439.85999995</v>
      </c>
    </row>
    <row r="179" spans="1:6" x14ac:dyDescent="0.2">
      <c r="A179" s="44">
        <v>45974</v>
      </c>
      <c r="B179" s="39">
        <v>1110060074</v>
      </c>
      <c r="C179" s="34" t="s">
        <v>9</v>
      </c>
      <c r="D179" s="54">
        <v>4000</v>
      </c>
      <c r="E179" s="37"/>
      <c r="F179" s="36">
        <f t="shared" si="2"/>
        <v>305633439.85999995</v>
      </c>
    </row>
    <row r="180" spans="1:6" x14ac:dyDescent="0.2">
      <c r="A180" s="44">
        <v>45974</v>
      </c>
      <c r="B180" s="39">
        <v>3860090185</v>
      </c>
      <c r="C180" s="34" t="s">
        <v>9</v>
      </c>
      <c r="D180" s="54">
        <v>37800</v>
      </c>
      <c r="E180" s="37"/>
      <c r="F180" s="36">
        <f t="shared" si="2"/>
        <v>305671239.85999995</v>
      </c>
    </row>
    <row r="181" spans="1:6" x14ac:dyDescent="0.2">
      <c r="A181" s="44">
        <v>45974</v>
      </c>
      <c r="B181" s="39">
        <v>3860090197</v>
      </c>
      <c r="C181" s="34" t="s">
        <v>9</v>
      </c>
      <c r="D181" s="54">
        <v>17120</v>
      </c>
      <c r="E181" s="37"/>
      <c r="F181" s="36">
        <f t="shared" si="2"/>
        <v>305688359.85999995</v>
      </c>
    </row>
    <row r="182" spans="1:6" x14ac:dyDescent="0.2">
      <c r="A182" s="44">
        <v>45974</v>
      </c>
      <c r="B182" s="39">
        <v>2690040149</v>
      </c>
      <c r="C182" s="34" t="s">
        <v>9</v>
      </c>
      <c r="D182" s="54">
        <v>5</v>
      </c>
      <c r="E182" s="36"/>
      <c r="F182" s="36">
        <f t="shared" si="2"/>
        <v>305688364.85999995</v>
      </c>
    </row>
    <row r="183" spans="1:6" x14ac:dyDescent="0.2">
      <c r="A183" s="44">
        <v>45974</v>
      </c>
      <c r="B183" s="39">
        <v>2690040152</v>
      </c>
      <c r="C183" s="34" t="s">
        <v>9</v>
      </c>
      <c r="D183" s="54">
        <v>7820</v>
      </c>
      <c r="E183" s="36"/>
      <c r="F183" s="36">
        <f t="shared" si="2"/>
        <v>305696184.85999995</v>
      </c>
    </row>
    <row r="184" spans="1:6" x14ac:dyDescent="0.2">
      <c r="A184" s="44">
        <v>45974</v>
      </c>
      <c r="B184" s="39">
        <v>3860090222</v>
      </c>
      <c r="C184" s="34" t="s">
        <v>9</v>
      </c>
      <c r="D184" s="54">
        <v>245</v>
      </c>
      <c r="E184" s="36"/>
      <c r="F184" s="36">
        <f t="shared" si="2"/>
        <v>305696429.85999995</v>
      </c>
    </row>
    <row r="185" spans="1:6" x14ac:dyDescent="0.2">
      <c r="A185" s="44">
        <v>45974</v>
      </c>
      <c r="B185" s="39">
        <v>2860010282</v>
      </c>
      <c r="C185" s="34" t="s">
        <v>9</v>
      </c>
      <c r="D185" s="54">
        <v>18920</v>
      </c>
      <c r="E185" s="37"/>
      <c r="F185" s="36">
        <f t="shared" si="2"/>
        <v>305715349.85999995</v>
      </c>
    </row>
    <row r="186" spans="1:6" x14ac:dyDescent="0.2">
      <c r="A186" s="44">
        <v>45974</v>
      </c>
      <c r="B186" s="39">
        <v>1320040333</v>
      </c>
      <c r="C186" s="34" t="s">
        <v>9</v>
      </c>
      <c r="D186" s="54">
        <v>40965</v>
      </c>
      <c r="E186" s="37"/>
      <c r="F186" s="36">
        <f t="shared" si="2"/>
        <v>305756314.85999995</v>
      </c>
    </row>
    <row r="187" spans="1:6" x14ac:dyDescent="0.2">
      <c r="A187" s="44">
        <v>45974</v>
      </c>
      <c r="B187" s="39">
        <v>2680010260</v>
      </c>
      <c r="C187" s="34" t="s">
        <v>9</v>
      </c>
      <c r="D187" s="54">
        <v>12050</v>
      </c>
      <c r="E187" s="36"/>
      <c r="F187" s="36">
        <f t="shared" si="2"/>
        <v>305768364.85999995</v>
      </c>
    </row>
    <row r="188" spans="1:6" x14ac:dyDescent="0.2">
      <c r="A188" s="44">
        <v>45974</v>
      </c>
      <c r="B188" s="39">
        <v>2680010284</v>
      </c>
      <c r="C188" s="34" t="s">
        <v>9</v>
      </c>
      <c r="D188" s="54">
        <v>10015</v>
      </c>
      <c r="E188" s="36"/>
      <c r="F188" s="36">
        <f t="shared" si="2"/>
        <v>305778379.85999995</v>
      </c>
    </row>
    <row r="189" spans="1:6" x14ac:dyDescent="0.2">
      <c r="A189" s="44">
        <v>45974</v>
      </c>
      <c r="B189" s="39">
        <v>3400100267</v>
      </c>
      <c r="C189" s="34" t="s">
        <v>9</v>
      </c>
      <c r="D189" s="54">
        <v>47760</v>
      </c>
      <c r="E189" s="37"/>
      <c r="F189" s="36">
        <f t="shared" si="2"/>
        <v>305826139.85999995</v>
      </c>
    </row>
    <row r="190" spans="1:6" x14ac:dyDescent="0.2">
      <c r="A190" s="44">
        <v>45974</v>
      </c>
      <c r="B190" s="39">
        <v>3760060254</v>
      </c>
      <c r="C190" s="34" t="s">
        <v>9</v>
      </c>
      <c r="D190" s="54">
        <v>9980</v>
      </c>
      <c r="E190" s="37"/>
      <c r="F190" s="36">
        <f t="shared" si="2"/>
        <v>305836119.85999995</v>
      </c>
    </row>
    <row r="191" spans="1:6" x14ac:dyDescent="0.2">
      <c r="A191" s="44">
        <v>45974</v>
      </c>
      <c r="B191" s="39">
        <v>5100040303</v>
      </c>
      <c r="C191" s="34" t="s">
        <v>9</v>
      </c>
      <c r="D191" s="54">
        <v>2880</v>
      </c>
      <c r="E191" s="37"/>
      <c r="F191" s="36">
        <f t="shared" si="2"/>
        <v>305838999.85999995</v>
      </c>
    </row>
    <row r="192" spans="1:6" x14ac:dyDescent="0.2">
      <c r="A192" s="44">
        <v>45974</v>
      </c>
      <c r="B192" s="39">
        <v>1400110236</v>
      </c>
      <c r="C192" s="34" t="s">
        <v>9</v>
      </c>
      <c r="D192" s="54">
        <v>24990</v>
      </c>
      <c r="E192" s="36"/>
      <c r="F192" s="36">
        <f t="shared" si="2"/>
        <v>305863989.85999995</v>
      </c>
    </row>
    <row r="193" spans="1:6" x14ac:dyDescent="0.2">
      <c r="A193" s="44">
        <v>45974</v>
      </c>
      <c r="B193" s="39">
        <v>1120030496</v>
      </c>
      <c r="C193" s="34" t="s">
        <v>9</v>
      </c>
      <c r="D193" s="54">
        <v>15680</v>
      </c>
      <c r="E193" s="36"/>
      <c r="F193" s="36">
        <f t="shared" si="2"/>
        <v>305879669.85999995</v>
      </c>
    </row>
    <row r="194" spans="1:6" x14ac:dyDescent="0.2">
      <c r="A194" s="44">
        <v>45974</v>
      </c>
      <c r="B194" s="39">
        <v>60000050760</v>
      </c>
      <c r="C194" s="34" t="s">
        <v>9</v>
      </c>
      <c r="D194" s="54">
        <v>3680</v>
      </c>
      <c r="E194" s="37"/>
      <c r="F194" s="36">
        <f t="shared" si="2"/>
        <v>305883349.85999995</v>
      </c>
    </row>
    <row r="195" spans="1:6" x14ac:dyDescent="0.2">
      <c r="A195" s="46">
        <v>45974</v>
      </c>
      <c r="B195" s="41" t="s">
        <v>100</v>
      </c>
      <c r="C195" s="34" t="s">
        <v>101</v>
      </c>
      <c r="D195" s="54"/>
      <c r="E195" s="37">
        <v>168414.75</v>
      </c>
      <c r="F195" s="36">
        <f t="shared" si="2"/>
        <v>305714935.10999995</v>
      </c>
    </row>
    <row r="196" spans="1:6" x14ac:dyDescent="0.2">
      <c r="A196" s="46">
        <v>45974</v>
      </c>
      <c r="B196" s="41" t="s">
        <v>102</v>
      </c>
      <c r="C196" s="34" t="s">
        <v>103</v>
      </c>
      <c r="D196" s="54"/>
      <c r="E196" s="37">
        <v>1239708</v>
      </c>
      <c r="F196" s="36">
        <f t="shared" si="2"/>
        <v>304475227.10999995</v>
      </c>
    </row>
    <row r="197" spans="1:6" x14ac:dyDescent="0.2">
      <c r="A197" s="33">
        <v>45975</v>
      </c>
      <c r="B197" s="39">
        <v>1010060052</v>
      </c>
      <c r="C197" s="34" t="s">
        <v>9</v>
      </c>
      <c r="D197" s="54">
        <v>21905</v>
      </c>
      <c r="E197" s="37"/>
      <c r="F197" s="36">
        <f t="shared" si="2"/>
        <v>304497132.10999995</v>
      </c>
    </row>
    <row r="198" spans="1:6" x14ac:dyDescent="0.2">
      <c r="A198" s="33">
        <v>45975</v>
      </c>
      <c r="B198" s="39">
        <v>2700040042</v>
      </c>
      <c r="C198" s="34" t="s">
        <v>9</v>
      </c>
      <c r="D198" s="59">
        <v>12720</v>
      </c>
      <c r="E198" s="37"/>
      <c r="F198" s="36">
        <f t="shared" si="2"/>
        <v>304509852.10999995</v>
      </c>
    </row>
    <row r="199" spans="1:6" x14ac:dyDescent="0.2">
      <c r="A199" s="33">
        <v>45975</v>
      </c>
      <c r="B199" s="39">
        <v>1630080095</v>
      </c>
      <c r="C199" s="34" t="s">
        <v>9</v>
      </c>
      <c r="D199" s="59">
        <v>22560</v>
      </c>
      <c r="E199" s="37"/>
      <c r="F199" s="36">
        <f t="shared" si="2"/>
        <v>304532412.10999995</v>
      </c>
    </row>
    <row r="200" spans="1:6" x14ac:dyDescent="0.2">
      <c r="A200" s="33">
        <v>45975</v>
      </c>
      <c r="B200" s="39">
        <v>1630080098</v>
      </c>
      <c r="C200" s="34" t="s">
        <v>9</v>
      </c>
      <c r="D200" s="59">
        <v>900</v>
      </c>
      <c r="E200" s="36"/>
      <c r="F200" s="36">
        <f t="shared" si="2"/>
        <v>304533312.10999995</v>
      </c>
    </row>
    <row r="201" spans="1:6" x14ac:dyDescent="0.2">
      <c r="A201" s="33">
        <v>45975</v>
      </c>
      <c r="B201" s="39">
        <v>1630080101</v>
      </c>
      <c r="C201" s="34" t="s">
        <v>9</v>
      </c>
      <c r="D201" s="59">
        <v>145</v>
      </c>
      <c r="E201" s="36"/>
      <c r="F201" s="36">
        <f t="shared" si="2"/>
        <v>304533457.10999995</v>
      </c>
    </row>
    <row r="202" spans="1:6" x14ac:dyDescent="0.2">
      <c r="A202" s="33">
        <v>45975</v>
      </c>
      <c r="B202" s="39">
        <v>1630080104</v>
      </c>
      <c r="C202" s="34" t="s">
        <v>9</v>
      </c>
      <c r="D202" s="59">
        <v>120</v>
      </c>
      <c r="E202" s="36"/>
      <c r="F202" s="36">
        <f t="shared" si="2"/>
        <v>304533577.10999995</v>
      </c>
    </row>
    <row r="203" spans="1:6" x14ac:dyDescent="0.2">
      <c r="A203" s="33">
        <v>45975</v>
      </c>
      <c r="B203" s="39">
        <v>1630080107</v>
      </c>
      <c r="C203" s="34" t="s">
        <v>9</v>
      </c>
      <c r="D203" s="54">
        <v>10</v>
      </c>
      <c r="E203" s="36"/>
      <c r="F203" s="36">
        <f t="shared" si="2"/>
        <v>304533587.10999995</v>
      </c>
    </row>
    <row r="204" spans="1:6" x14ac:dyDescent="0.2">
      <c r="A204" s="33">
        <v>45975</v>
      </c>
      <c r="B204" s="39">
        <v>1630080110</v>
      </c>
      <c r="C204" s="34" t="s">
        <v>9</v>
      </c>
      <c r="D204" s="59">
        <v>10560</v>
      </c>
      <c r="E204" s="36"/>
      <c r="F204" s="36">
        <f t="shared" si="2"/>
        <v>304544147.10999995</v>
      </c>
    </row>
    <row r="205" spans="1:6" x14ac:dyDescent="0.2">
      <c r="A205" s="33">
        <v>45975</v>
      </c>
      <c r="B205" s="39">
        <v>1630080113</v>
      </c>
      <c r="C205" s="34" t="s">
        <v>9</v>
      </c>
      <c r="D205" s="59">
        <v>8000</v>
      </c>
      <c r="E205" s="36"/>
      <c r="F205" s="36">
        <f t="shared" si="2"/>
        <v>304552147.10999995</v>
      </c>
    </row>
    <row r="206" spans="1:6" x14ac:dyDescent="0.2">
      <c r="A206" s="33">
        <v>45975</v>
      </c>
      <c r="B206" s="39">
        <v>1630080116</v>
      </c>
      <c r="C206" s="34" t="s">
        <v>9</v>
      </c>
      <c r="D206" s="59">
        <v>120</v>
      </c>
      <c r="E206" s="36"/>
      <c r="F206" s="36">
        <f t="shared" si="2"/>
        <v>304552267.10999995</v>
      </c>
    </row>
    <row r="207" spans="1:6" x14ac:dyDescent="0.2">
      <c r="A207" s="33">
        <v>45975</v>
      </c>
      <c r="B207" s="39">
        <v>1630080119</v>
      </c>
      <c r="C207" s="34" t="s">
        <v>9</v>
      </c>
      <c r="D207" s="59">
        <v>31360</v>
      </c>
      <c r="E207" s="36"/>
      <c r="F207" s="36">
        <f t="shared" si="2"/>
        <v>304583627.10999995</v>
      </c>
    </row>
    <row r="208" spans="1:6" x14ac:dyDescent="0.2">
      <c r="A208" s="33">
        <v>45975</v>
      </c>
      <c r="B208" s="39">
        <v>1630080122</v>
      </c>
      <c r="C208" s="34" t="s">
        <v>9</v>
      </c>
      <c r="D208" s="59">
        <v>1560</v>
      </c>
      <c r="E208" s="36"/>
      <c r="F208" s="36">
        <f t="shared" si="2"/>
        <v>304585187.10999995</v>
      </c>
    </row>
    <row r="209" spans="1:6" x14ac:dyDescent="0.2">
      <c r="A209" s="33">
        <v>45975</v>
      </c>
      <c r="B209" s="39">
        <v>1630080125</v>
      </c>
      <c r="C209" s="34" t="s">
        <v>9</v>
      </c>
      <c r="D209" s="59">
        <v>1400</v>
      </c>
      <c r="E209" s="36"/>
      <c r="F209" s="36">
        <f t="shared" si="2"/>
        <v>304586587.10999995</v>
      </c>
    </row>
    <row r="210" spans="1:6" x14ac:dyDescent="0.2">
      <c r="A210" s="33">
        <v>45975</v>
      </c>
      <c r="B210" s="39">
        <v>1630080128</v>
      </c>
      <c r="C210" s="34" t="s">
        <v>9</v>
      </c>
      <c r="D210" s="59">
        <v>110240</v>
      </c>
      <c r="E210" s="36"/>
      <c r="F210" s="36">
        <f t="shared" si="2"/>
        <v>304696827.10999995</v>
      </c>
    </row>
    <row r="211" spans="1:6" x14ac:dyDescent="0.2">
      <c r="A211" s="33">
        <v>45975</v>
      </c>
      <c r="B211" s="39">
        <v>1630080131</v>
      </c>
      <c r="C211" s="34" t="s">
        <v>9</v>
      </c>
      <c r="D211" s="59">
        <v>303200</v>
      </c>
      <c r="E211" s="36"/>
      <c r="F211" s="36">
        <f t="shared" si="2"/>
        <v>305000027.10999995</v>
      </c>
    </row>
    <row r="212" spans="1:6" x14ac:dyDescent="0.2">
      <c r="A212" s="33">
        <v>45975</v>
      </c>
      <c r="B212" s="39">
        <v>1630080134</v>
      </c>
      <c r="C212" s="34" t="s">
        <v>9</v>
      </c>
      <c r="D212" s="59">
        <v>15540</v>
      </c>
      <c r="E212" s="36"/>
      <c r="F212" s="36">
        <f t="shared" si="2"/>
        <v>305015567.10999995</v>
      </c>
    </row>
    <row r="213" spans="1:6" x14ac:dyDescent="0.2">
      <c r="A213" s="33">
        <v>45975</v>
      </c>
      <c r="B213" s="39">
        <v>1630080137</v>
      </c>
      <c r="C213" s="34" t="s">
        <v>9</v>
      </c>
      <c r="D213" s="54">
        <v>16320</v>
      </c>
      <c r="E213" s="36"/>
      <c r="F213" s="36">
        <f t="shared" si="2"/>
        <v>305031887.10999995</v>
      </c>
    </row>
    <row r="214" spans="1:6" x14ac:dyDescent="0.2">
      <c r="A214" s="33">
        <v>45975</v>
      </c>
      <c r="B214" s="39">
        <v>1630080140</v>
      </c>
      <c r="C214" s="34" t="s">
        <v>9</v>
      </c>
      <c r="D214" s="59">
        <v>2160</v>
      </c>
      <c r="E214" s="36"/>
      <c r="F214" s="36">
        <f t="shared" si="2"/>
        <v>305034047.10999995</v>
      </c>
    </row>
    <row r="215" spans="1:6" x14ac:dyDescent="0.2">
      <c r="A215" s="33">
        <v>45975</v>
      </c>
      <c r="B215" s="39">
        <v>1630080143</v>
      </c>
      <c r="C215" s="34" t="s">
        <v>9</v>
      </c>
      <c r="D215" s="54">
        <v>260</v>
      </c>
      <c r="E215" s="36"/>
      <c r="F215" s="36">
        <f t="shared" si="2"/>
        <v>305034307.10999995</v>
      </c>
    </row>
    <row r="216" spans="1:6" x14ac:dyDescent="0.2">
      <c r="A216" s="33">
        <v>45975</v>
      </c>
      <c r="B216" s="39">
        <v>1630080146</v>
      </c>
      <c r="C216" s="34" t="s">
        <v>9</v>
      </c>
      <c r="D216" s="54">
        <v>8000</v>
      </c>
      <c r="E216" s="37"/>
      <c r="F216" s="36">
        <f t="shared" ref="F216:F279" si="3">+F215+D216-E216</f>
        <v>305042307.10999995</v>
      </c>
    </row>
    <row r="217" spans="1:6" x14ac:dyDescent="0.2">
      <c r="A217" s="33">
        <v>45975</v>
      </c>
      <c r="B217" s="39">
        <v>1630080149</v>
      </c>
      <c r="C217" s="34" t="s">
        <v>9</v>
      </c>
      <c r="D217" s="54">
        <v>660</v>
      </c>
      <c r="E217" s="37"/>
      <c r="F217" s="36">
        <f t="shared" si="3"/>
        <v>305042967.10999995</v>
      </c>
    </row>
    <row r="218" spans="1:6" x14ac:dyDescent="0.2">
      <c r="A218" s="33">
        <v>45975</v>
      </c>
      <c r="B218" s="39">
        <v>1630080152</v>
      </c>
      <c r="C218" s="34" t="s">
        <v>9</v>
      </c>
      <c r="D218" s="54">
        <v>8000</v>
      </c>
      <c r="E218" s="37"/>
      <c r="F218" s="36">
        <f t="shared" si="3"/>
        <v>305050967.10999995</v>
      </c>
    </row>
    <row r="219" spans="1:6" x14ac:dyDescent="0.2">
      <c r="A219" s="33">
        <v>45975</v>
      </c>
      <c r="B219" s="39">
        <v>1630080155</v>
      </c>
      <c r="C219" s="34" t="s">
        <v>9</v>
      </c>
      <c r="D219" s="54">
        <v>105</v>
      </c>
      <c r="E219" s="37"/>
      <c r="F219" s="36">
        <f t="shared" si="3"/>
        <v>305051072.10999995</v>
      </c>
    </row>
    <row r="220" spans="1:6" x14ac:dyDescent="0.2">
      <c r="A220" s="33">
        <v>45975</v>
      </c>
      <c r="B220" s="39">
        <v>1630080158</v>
      </c>
      <c r="C220" s="34" t="s">
        <v>9</v>
      </c>
      <c r="D220" s="54">
        <v>25</v>
      </c>
      <c r="E220" s="37"/>
      <c r="F220" s="36">
        <f t="shared" si="3"/>
        <v>305051097.10999995</v>
      </c>
    </row>
    <row r="221" spans="1:6" x14ac:dyDescent="0.2">
      <c r="A221" s="33">
        <v>45975</v>
      </c>
      <c r="B221" s="39">
        <v>1630080161</v>
      </c>
      <c r="C221" s="34" t="s">
        <v>9</v>
      </c>
      <c r="D221" s="54">
        <v>21600</v>
      </c>
      <c r="E221" s="37"/>
      <c r="F221" s="36">
        <f t="shared" si="3"/>
        <v>305072697.10999995</v>
      </c>
    </row>
    <row r="222" spans="1:6" x14ac:dyDescent="0.2">
      <c r="A222" s="33">
        <v>45975</v>
      </c>
      <c r="B222" s="39">
        <v>1630080164</v>
      </c>
      <c r="C222" s="34" t="s">
        <v>9</v>
      </c>
      <c r="D222" s="54">
        <v>2100</v>
      </c>
      <c r="E222" s="53"/>
      <c r="F222" s="36">
        <f t="shared" si="3"/>
        <v>305074797.10999995</v>
      </c>
    </row>
    <row r="223" spans="1:6" x14ac:dyDescent="0.2">
      <c r="A223" s="33">
        <v>45975</v>
      </c>
      <c r="B223" s="39">
        <v>400160331</v>
      </c>
      <c r="C223" s="34" t="s">
        <v>9</v>
      </c>
      <c r="D223" s="54">
        <v>26480</v>
      </c>
      <c r="E223" s="36"/>
      <c r="F223" s="36">
        <f t="shared" si="3"/>
        <v>305101277.10999995</v>
      </c>
    </row>
    <row r="224" spans="1:6" x14ac:dyDescent="0.2">
      <c r="A224" s="33">
        <v>45975</v>
      </c>
      <c r="B224" s="39">
        <v>400160334</v>
      </c>
      <c r="C224" s="34" t="s">
        <v>9</v>
      </c>
      <c r="D224" s="54">
        <v>150</v>
      </c>
      <c r="E224" s="36"/>
      <c r="F224" s="36">
        <f t="shared" si="3"/>
        <v>305101427.10999995</v>
      </c>
    </row>
    <row r="225" spans="1:6" x14ac:dyDescent="0.2">
      <c r="A225" s="33">
        <v>45975</v>
      </c>
      <c r="B225" s="39">
        <v>400160337</v>
      </c>
      <c r="C225" s="34" t="s">
        <v>9</v>
      </c>
      <c r="D225" s="54">
        <v>50</v>
      </c>
      <c r="E225" s="37"/>
      <c r="F225" s="36">
        <f t="shared" si="3"/>
        <v>305101477.10999995</v>
      </c>
    </row>
    <row r="226" spans="1:6" x14ac:dyDescent="0.2">
      <c r="A226" s="33">
        <v>45975</v>
      </c>
      <c r="B226" s="39">
        <v>5110040266</v>
      </c>
      <c r="C226" s="34" t="s">
        <v>9</v>
      </c>
      <c r="D226" s="54">
        <v>16320</v>
      </c>
      <c r="E226" s="37"/>
      <c r="F226" s="36">
        <f t="shared" si="3"/>
        <v>305117797.10999995</v>
      </c>
    </row>
    <row r="227" spans="1:6" x14ac:dyDescent="0.2">
      <c r="A227" s="33">
        <v>45975</v>
      </c>
      <c r="B227" s="39">
        <v>10000030419</v>
      </c>
      <c r="C227" s="34" t="s">
        <v>9</v>
      </c>
      <c r="D227" s="54">
        <v>94085</v>
      </c>
      <c r="E227" s="37"/>
      <c r="F227" s="36">
        <f t="shared" si="3"/>
        <v>305211882.10999995</v>
      </c>
    </row>
    <row r="228" spans="1:6" x14ac:dyDescent="0.2">
      <c r="A228" s="33">
        <v>45978</v>
      </c>
      <c r="B228" s="39">
        <v>1630070210</v>
      </c>
      <c r="C228" s="34" t="s">
        <v>9</v>
      </c>
      <c r="D228" s="54">
        <v>53440</v>
      </c>
      <c r="E228" s="37"/>
      <c r="F228" s="36">
        <f t="shared" si="3"/>
        <v>305265322.10999995</v>
      </c>
    </row>
    <row r="229" spans="1:6" x14ac:dyDescent="0.2">
      <c r="A229" s="33">
        <v>45978</v>
      </c>
      <c r="B229" s="39">
        <v>1630070213</v>
      </c>
      <c r="C229" s="34" t="s">
        <v>9</v>
      </c>
      <c r="D229" s="67">
        <v>3780</v>
      </c>
      <c r="E229" s="53"/>
      <c r="F229" s="36">
        <f t="shared" si="3"/>
        <v>305269102.10999995</v>
      </c>
    </row>
    <row r="230" spans="1:6" x14ac:dyDescent="0.2">
      <c r="A230" s="33">
        <v>45978</v>
      </c>
      <c r="B230" s="41">
        <v>2540</v>
      </c>
      <c r="C230" s="34" t="s">
        <v>104</v>
      </c>
      <c r="D230" s="68"/>
      <c r="E230" s="54">
        <v>1076157.5</v>
      </c>
      <c r="F230" s="36">
        <f t="shared" si="3"/>
        <v>304192944.60999995</v>
      </c>
    </row>
    <row r="231" spans="1:6" ht="15" x14ac:dyDescent="0.25">
      <c r="A231" s="33">
        <v>45979</v>
      </c>
      <c r="B231" s="39">
        <v>1110020027</v>
      </c>
      <c r="C231" s="34" t="s">
        <v>9</v>
      </c>
      <c r="D231" s="54">
        <v>800</v>
      </c>
      <c r="E231" s="55"/>
      <c r="F231" s="36">
        <f t="shared" si="3"/>
        <v>304193744.60999995</v>
      </c>
    </row>
    <row r="232" spans="1:6" ht="15" x14ac:dyDescent="0.25">
      <c r="A232" s="33">
        <v>45979</v>
      </c>
      <c r="B232" s="39">
        <v>3860020089</v>
      </c>
      <c r="C232" s="34" t="s">
        <v>9</v>
      </c>
      <c r="D232" s="54">
        <v>1365</v>
      </c>
      <c r="E232" s="55"/>
      <c r="F232" s="36">
        <f t="shared" si="3"/>
        <v>304195109.60999995</v>
      </c>
    </row>
    <row r="233" spans="1:6" ht="15" x14ac:dyDescent="0.25">
      <c r="A233" s="33">
        <v>45979</v>
      </c>
      <c r="B233" s="39">
        <v>3860020107</v>
      </c>
      <c r="C233" s="34" t="s">
        <v>9</v>
      </c>
      <c r="D233" s="54">
        <v>16480</v>
      </c>
      <c r="E233" s="55"/>
      <c r="F233" s="36">
        <f t="shared" si="3"/>
        <v>304211589.60999995</v>
      </c>
    </row>
    <row r="234" spans="1:6" x14ac:dyDescent="0.2">
      <c r="A234" s="33">
        <v>45979</v>
      </c>
      <c r="B234" s="39">
        <v>2690090142</v>
      </c>
      <c r="C234" s="34" t="s">
        <v>9</v>
      </c>
      <c r="D234" s="54">
        <v>16625</v>
      </c>
      <c r="E234" s="37"/>
      <c r="F234" s="36">
        <f t="shared" si="3"/>
        <v>304228214.60999995</v>
      </c>
    </row>
    <row r="235" spans="1:6" x14ac:dyDescent="0.2">
      <c r="A235" s="33">
        <v>45979</v>
      </c>
      <c r="B235" s="39">
        <v>1320010196</v>
      </c>
      <c r="C235" s="34" t="s">
        <v>9</v>
      </c>
      <c r="D235" s="54">
        <v>16270</v>
      </c>
      <c r="E235" s="37"/>
      <c r="F235" s="36">
        <f t="shared" si="3"/>
        <v>304244484.60999995</v>
      </c>
    </row>
    <row r="236" spans="1:6" x14ac:dyDescent="0.2">
      <c r="A236" s="33">
        <v>45979</v>
      </c>
      <c r="B236" s="39">
        <v>3400010304</v>
      </c>
      <c r="C236" s="34" t="s">
        <v>9</v>
      </c>
      <c r="D236" s="54">
        <v>33000</v>
      </c>
      <c r="E236" s="37"/>
      <c r="F236" s="36">
        <f t="shared" si="3"/>
        <v>304277484.60999995</v>
      </c>
    </row>
    <row r="237" spans="1:6" x14ac:dyDescent="0.2">
      <c r="A237" s="33">
        <v>45979</v>
      </c>
      <c r="B237" s="39">
        <v>3400010312</v>
      </c>
      <c r="C237" s="34" t="s">
        <v>9</v>
      </c>
      <c r="D237" s="54">
        <v>12640</v>
      </c>
      <c r="E237" s="37"/>
      <c r="F237" s="36">
        <f t="shared" si="3"/>
        <v>304290124.60999995</v>
      </c>
    </row>
    <row r="238" spans="1:6" x14ac:dyDescent="0.2">
      <c r="A238" s="33">
        <v>45979</v>
      </c>
      <c r="B238" s="39">
        <v>9200690242</v>
      </c>
      <c r="C238" s="34" t="s">
        <v>9</v>
      </c>
      <c r="D238" s="54">
        <v>950</v>
      </c>
      <c r="E238" s="51"/>
      <c r="F238" s="36">
        <f t="shared" si="3"/>
        <v>304291074.60999995</v>
      </c>
    </row>
    <row r="239" spans="1:6" x14ac:dyDescent="0.2">
      <c r="A239" s="33">
        <v>45979</v>
      </c>
      <c r="B239" s="39">
        <v>3400010327</v>
      </c>
      <c r="C239" s="34" t="s">
        <v>9</v>
      </c>
      <c r="D239" s="54">
        <v>1740</v>
      </c>
      <c r="E239" s="51"/>
      <c r="F239" s="36">
        <f t="shared" si="3"/>
        <v>304292814.60999995</v>
      </c>
    </row>
    <row r="240" spans="1:6" x14ac:dyDescent="0.2">
      <c r="A240" s="33">
        <v>45979</v>
      </c>
      <c r="B240" s="39">
        <v>5100040307</v>
      </c>
      <c r="C240" s="34" t="s">
        <v>9</v>
      </c>
      <c r="D240" s="54">
        <v>420</v>
      </c>
      <c r="E240" s="51"/>
      <c r="F240" s="36">
        <f t="shared" si="3"/>
        <v>304293234.60999995</v>
      </c>
    </row>
    <row r="241" spans="1:6" x14ac:dyDescent="0.2">
      <c r="A241" s="33">
        <v>45979</v>
      </c>
      <c r="B241" s="39">
        <v>5100040310</v>
      </c>
      <c r="C241" s="34" t="s">
        <v>9</v>
      </c>
      <c r="D241" s="54">
        <v>2880</v>
      </c>
      <c r="E241" s="51"/>
      <c r="F241" s="36">
        <f t="shared" si="3"/>
        <v>304296114.60999995</v>
      </c>
    </row>
    <row r="242" spans="1:6" x14ac:dyDescent="0.2">
      <c r="A242" s="33">
        <v>45979</v>
      </c>
      <c r="B242" s="39">
        <v>3400010331</v>
      </c>
      <c r="C242" s="34" t="s">
        <v>9</v>
      </c>
      <c r="D242" s="54">
        <v>275</v>
      </c>
      <c r="E242" s="51"/>
      <c r="F242" s="36">
        <f t="shared" si="3"/>
        <v>304296389.60999995</v>
      </c>
    </row>
    <row r="243" spans="1:6" x14ac:dyDescent="0.2">
      <c r="A243" s="33">
        <v>45979</v>
      </c>
      <c r="B243" s="39">
        <v>5100040313</v>
      </c>
      <c r="C243" s="34" t="s">
        <v>9</v>
      </c>
      <c r="D243" s="54">
        <v>80</v>
      </c>
      <c r="E243" s="51"/>
      <c r="F243" s="36">
        <f t="shared" si="3"/>
        <v>304296469.60999995</v>
      </c>
    </row>
    <row r="244" spans="1:6" x14ac:dyDescent="0.2">
      <c r="A244" s="33">
        <v>45979</v>
      </c>
      <c r="B244" s="39">
        <v>920060275</v>
      </c>
      <c r="C244" s="34" t="s">
        <v>9</v>
      </c>
      <c r="D244" s="54">
        <v>2135</v>
      </c>
      <c r="E244" s="37"/>
      <c r="F244" s="36">
        <f t="shared" si="3"/>
        <v>304298604.60999995</v>
      </c>
    </row>
    <row r="245" spans="1:6" x14ac:dyDescent="0.2">
      <c r="A245" s="33">
        <v>45979</v>
      </c>
      <c r="B245" s="39">
        <v>610070027</v>
      </c>
      <c r="C245" s="34" t="s">
        <v>9</v>
      </c>
      <c r="D245" s="54">
        <v>9490</v>
      </c>
      <c r="E245" s="37"/>
      <c r="F245" s="36">
        <f t="shared" si="3"/>
        <v>304308094.60999995</v>
      </c>
    </row>
    <row r="246" spans="1:6" x14ac:dyDescent="0.2">
      <c r="A246" s="33">
        <v>45979</v>
      </c>
      <c r="B246" s="39">
        <v>1400080196</v>
      </c>
      <c r="C246" s="34" t="s">
        <v>9</v>
      </c>
      <c r="D246" s="54">
        <v>16170</v>
      </c>
      <c r="E246" s="51"/>
      <c r="F246" s="36">
        <f t="shared" si="3"/>
        <v>304324264.60999995</v>
      </c>
    </row>
    <row r="247" spans="1:6" x14ac:dyDescent="0.2">
      <c r="A247" s="33">
        <v>45979</v>
      </c>
      <c r="B247" s="39">
        <v>1010060333</v>
      </c>
      <c r="C247" s="34" t="s">
        <v>9</v>
      </c>
      <c r="D247" s="54">
        <v>14715</v>
      </c>
      <c r="E247" s="51"/>
      <c r="F247" s="36">
        <f t="shared" si="3"/>
        <v>304338979.60999995</v>
      </c>
    </row>
    <row r="248" spans="1:6" x14ac:dyDescent="0.2">
      <c r="A248" s="33">
        <v>45979</v>
      </c>
      <c r="B248" s="39">
        <v>2700040183</v>
      </c>
      <c r="C248" s="34" t="s">
        <v>9</v>
      </c>
      <c r="D248" s="54">
        <v>3670</v>
      </c>
      <c r="E248" s="51"/>
      <c r="F248" s="36">
        <f t="shared" si="3"/>
        <v>304342649.60999995</v>
      </c>
    </row>
    <row r="249" spans="1:6" x14ac:dyDescent="0.2">
      <c r="A249" s="33">
        <v>45979</v>
      </c>
      <c r="B249" s="39">
        <v>1310110416</v>
      </c>
      <c r="C249" s="34" t="s">
        <v>9</v>
      </c>
      <c r="D249" s="54">
        <v>21880</v>
      </c>
      <c r="E249" s="51"/>
      <c r="F249" s="36">
        <f t="shared" si="3"/>
        <v>304364529.60999995</v>
      </c>
    </row>
    <row r="250" spans="1:6" x14ac:dyDescent="0.2">
      <c r="A250" s="33">
        <v>45979</v>
      </c>
      <c r="B250" s="39">
        <v>1020040309</v>
      </c>
      <c r="C250" s="34" t="s">
        <v>9</v>
      </c>
      <c r="D250" s="54">
        <v>58955</v>
      </c>
      <c r="E250" s="51"/>
      <c r="F250" s="36">
        <f t="shared" si="3"/>
        <v>304423484.60999995</v>
      </c>
    </row>
    <row r="251" spans="1:6" x14ac:dyDescent="0.2">
      <c r="A251" s="33">
        <v>45979</v>
      </c>
      <c r="B251" s="39">
        <v>2780060588</v>
      </c>
      <c r="C251" s="34" t="s">
        <v>9</v>
      </c>
      <c r="D251" s="54">
        <v>6140</v>
      </c>
      <c r="E251" s="51"/>
      <c r="F251" s="36">
        <f t="shared" si="3"/>
        <v>304429624.60999995</v>
      </c>
    </row>
    <row r="252" spans="1:6" x14ac:dyDescent="0.2">
      <c r="A252" s="33">
        <v>45979</v>
      </c>
      <c r="B252" s="39">
        <v>2860030546</v>
      </c>
      <c r="C252" s="34" t="s">
        <v>9</v>
      </c>
      <c r="D252" s="54">
        <v>34190</v>
      </c>
      <c r="E252" s="51"/>
      <c r="F252" s="36">
        <f t="shared" si="3"/>
        <v>304463814.60999995</v>
      </c>
    </row>
    <row r="253" spans="1:6" x14ac:dyDescent="0.2">
      <c r="A253" s="33">
        <v>45979</v>
      </c>
      <c r="B253" s="39">
        <v>3400050439</v>
      </c>
      <c r="C253" s="34" t="s">
        <v>9</v>
      </c>
      <c r="D253" s="54">
        <v>39440</v>
      </c>
      <c r="E253" s="37"/>
      <c r="F253" s="36">
        <f t="shared" si="3"/>
        <v>304503254.60999995</v>
      </c>
    </row>
    <row r="254" spans="1:6" x14ac:dyDescent="0.2">
      <c r="A254" s="33">
        <v>45979</v>
      </c>
      <c r="B254" s="39">
        <v>2010050530</v>
      </c>
      <c r="C254" s="34" t="s">
        <v>9</v>
      </c>
      <c r="D254" s="54">
        <v>17035</v>
      </c>
      <c r="E254" s="37"/>
      <c r="F254" s="36">
        <f t="shared" si="3"/>
        <v>304520289.60999995</v>
      </c>
    </row>
    <row r="255" spans="1:6" x14ac:dyDescent="0.2">
      <c r="A255" s="33">
        <v>45979</v>
      </c>
      <c r="B255" s="39">
        <v>1120070509</v>
      </c>
      <c r="C255" s="34" t="s">
        <v>9</v>
      </c>
      <c r="D255" s="54">
        <v>280</v>
      </c>
      <c r="E255" s="37"/>
      <c r="F255" s="36">
        <f t="shared" si="3"/>
        <v>304520569.60999995</v>
      </c>
    </row>
    <row r="256" spans="1:6" x14ac:dyDescent="0.2">
      <c r="A256" s="33">
        <v>45979</v>
      </c>
      <c r="B256" s="39">
        <v>2730090659</v>
      </c>
      <c r="C256" s="34" t="s">
        <v>9</v>
      </c>
      <c r="D256" s="54">
        <v>23470</v>
      </c>
      <c r="E256" s="37"/>
      <c r="F256" s="36">
        <f t="shared" si="3"/>
        <v>304544039.60999995</v>
      </c>
    </row>
    <row r="257" spans="1:6" x14ac:dyDescent="0.2">
      <c r="A257" s="42">
        <v>45979</v>
      </c>
      <c r="B257" s="39">
        <v>3850020698</v>
      </c>
      <c r="C257" s="34" t="s">
        <v>9</v>
      </c>
      <c r="D257" s="54">
        <v>6240</v>
      </c>
      <c r="E257" s="56"/>
      <c r="F257" s="36">
        <f t="shared" si="3"/>
        <v>304550279.60999995</v>
      </c>
    </row>
    <row r="258" spans="1:6" x14ac:dyDescent="0.2">
      <c r="A258" s="42">
        <v>45979</v>
      </c>
      <c r="B258" s="41">
        <v>2529</v>
      </c>
      <c r="C258" s="34" t="s">
        <v>105</v>
      </c>
      <c r="D258" s="54"/>
      <c r="E258" s="37">
        <v>1859541</v>
      </c>
      <c r="F258" s="36">
        <f t="shared" si="3"/>
        <v>302690738.60999995</v>
      </c>
    </row>
    <row r="259" spans="1:6" x14ac:dyDescent="0.2">
      <c r="A259" s="33">
        <v>45979</v>
      </c>
      <c r="B259" s="41" t="s">
        <v>106</v>
      </c>
      <c r="C259" s="34" t="s">
        <v>17</v>
      </c>
      <c r="D259" s="54"/>
      <c r="E259" s="37">
        <v>49132.21</v>
      </c>
      <c r="F259" s="36">
        <f t="shared" si="3"/>
        <v>302641606.39999998</v>
      </c>
    </row>
    <row r="260" spans="1:6" x14ac:dyDescent="0.2">
      <c r="A260" s="33">
        <v>45979</v>
      </c>
      <c r="B260" s="41" t="s">
        <v>107</v>
      </c>
      <c r="C260" s="34" t="s">
        <v>108</v>
      </c>
      <c r="D260" s="54"/>
      <c r="E260" s="37">
        <v>1121797.8</v>
      </c>
      <c r="F260" s="36">
        <f t="shared" si="3"/>
        <v>301519808.59999996</v>
      </c>
    </row>
    <row r="261" spans="1:6" x14ac:dyDescent="0.2">
      <c r="A261" s="33">
        <v>45980</v>
      </c>
      <c r="B261" s="39">
        <v>1000030168</v>
      </c>
      <c r="C261" s="34" t="s">
        <v>9</v>
      </c>
      <c r="D261" s="54">
        <v>29455</v>
      </c>
      <c r="E261" s="37"/>
      <c r="F261" s="36">
        <f t="shared" si="3"/>
        <v>301549263.59999996</v>
      </c>
    </row>
    <row r="262" spans="1:6" x14ac:dyDescent="0.2">
      <c r="A262" s="33">
        <v>45980</v>
      </c>
      <c r="B262" s="39">
        <v>1000030201</v>
      </c>
      <c r="C262" s="34" t="s">
        <v>9</v>
      </c>
      <c r="D262" s="54">
        <v>24050</v>
      </c>
      <c r="E262" s="37"/>
      <c r="F262" s="36">
        <f t="shared" si="3"/>
        <v>301573313.59999996</v>
      </c>
    </row>
    <row r="263" spans="1:6" x14ac:dyDescent="0.2">
      <c r="A263" s="33">
        <v>45980</v>
      </c>
      <c r="B263" s="39">
        <v>1000030242</v>
      </c>
      <c r="C263" s="34" t="s">
        <v>9</v>
      </c>
      <c r="D263" s="54">
        <v>24825</v>
      </c>
      <c r="E263" s="37"/>
      <c r="F263" s="36">
        <f t="shared" si="3"/>
        <v>301598138.59999996</v>
      </c>
    </row>
    <row r="264" spans="1:6" x14ac:dyDescent="0.2">
      <c r="A264" s="33">
        <v>45980</v>
      </c>
      <c r="B264" s="39">
        <v>1000030263</v>
      </c>
      <c r="C264" s="34" t="s">
        <v>9</v>
      </c>
      <c r="D264" s="54">
        <v>45375</v>
      </c>
      <c r="E264" s="37"/>
      <c r="F264" s="36">
        <f t="shared" si="3"/>
        <v>301643513.59999996</v>
      </c>
    </row>
    <row r="265" spans="1:6" x14ac:dyDescent="0.2">
      <c r="A265" s="33">
        <v>45980</v>
      </c>
      <c r="B265" s="39">
        <v>3260010166</v>
      </c>
      <c r="C265" s="34" t="s">
        <v>9</v>
      </c>
      <c r="D265" s="54">
        <v>39040</v>
      </c>
      <c r="E265" s="37"/>
      <c r="F265" s="36">
        <f t="shared" si="3"/>
        <v>301682553.59999996</v>
      </c>
    </row>
    <row r="266" spans="1:6" x14ac:dyDescent="0.2">
      <c r="A266" s="33">
        <v>45980</v>
      </c>
      <c r="B266" s="39">
        <v>1000030305</v>
      </c>
      <c r="C266" s="34" t="s">
        <v>9</v>
      </c>
      <c r="D266" s="54">
        <v>11335</v>
      </c>
      <c r="E266" s="37"/>
      <c r="F266" s="36">
        <f t="shared" si="3"/>
        <v>301693888.59999996</v>
      </c>
    </row>
    <row r="267" spans="1:6" x14ac:dyDescent="0.2">
      <c r="A267" s="33">
        <v>45980</v>
      </c>
      <c r="B267" s="39">
        <v>1630030421</v>
      </c>
      <c r="C267" s="34" t="s">
        <v>9</v>
      </c>
      <c r="D267" s="54">
        <v>26780</v>
      </c>
      <c r="E267" s="37"/>
      <c r="F267" s="36">
        <f t="shared" si="3"/>
        <v>301720668.59999996</v>
      </c>
    </row>
    <row r="268" spans="1:6" x14ac:dyDescent="0.2">
      <c r="A268" s="33">
        <v>45980</v>
      </c>
      <c r="B268" s="39">
        <v>1630030424</v>
      </c>
      <c r="C268" s="34" t="s">
        <v>9</v>
      </c>
      <c r="D268" s="54">
        <v>7240</v>
      </c>
      <c r="E268" s="37"/>
      <c r="F268" s="36">
        <f t="shared" si="3"/>
        <v>301727908.59999996</v>
      </c>
    </row>
    <row r="269" spans="1:6" x14ac:dyDescent="0.2">
      <c r="A269" s="33">
        <v>45980</v>
      </c>
      <c r="B269" s="39">
        <v>1630030427</v>
      </c>
      <c r="C269" s="34" t="s">
        <v>9</v>
      </c>
      <c r="D269" s="54">
        <v>11910</v>
      </c>
      <c r="E269" s="37"/>
      <c r="F269" s="36">
        <f t="shared" si="3"/>
        <v>301739818.59999996</v>
      </c>
    </row>
    <row r="270" spans="1:6" x14ac:dyDescent="0.2">
      <c r="A270" s="33">
        <v>45980</v>
      </c>
      <c r="B270" s="39">
        <v>1630030430</v>
      </c>
      <c r="C270" s="34" t="s">
        <v>9</v>
      </c>
      <c r="D270" s="54">
        <v>15120</v>
      </c>
      <c r="E270" s="37"/>
      <c r="F270" s="36">
        <f t="shared" si="3"/>
        <v>301754938.59999996</v>
      </c>
    </row>
    <row r="271" spans="1:6" x14ac:dyDescent="0.2">
      <c r="A271" s="33">
        <v>45980</v>
      </c>
      <c r="B271" s="39">
        <v>1630030433</v>
      </c>
      <c r="C271" s="34" t="s">
        <v>9</v>
      </c>
      <c r="D271" s="54">
        <v>1260</v>
      </c>
      <c r="E271" s="37"/>
      <c r="F271" s="36">
        <f t="shared" si="3"/>
        <v>301756198.59999996</v>
      </c>
    </row>
    <row r="272" spans="1:6" x14ac:dyDescent="0.2">
      <c r="A272" s="33">
        <v>45980</v>
      </c>
      <c r="B272" s="39">
        <v>1630030436</v>
      </c>
      <c r="C272" s="34" t="s">
        <v>9</v>
      </c>
      <c r="D272" s="54">
        <v>24820</v>
      </c>
      <c r="E272" s="37"/>
      <c r="F272" s="36">
        <f t="shared" si="3"/>
        <v>301781018.59999996</v>
      </c>
    </row>
    <row r="273" spans="1:6" x14ac:dyDescent="0.2">
      <c r="A273" s="33">
        <v>45980</v>
      </c>
      <c r="B273" s="41" t="s">
        <v>109</v>
      </c>
      <c r="C273" s="34" t="s">
        <v>110</v>
      </c>
      <c r="D273" s="54"/>
      <c r="E273" s="37">
        <v>3900</v>
      </c>
      <c r="F273" s="36">
        <f t="shared" si="3"/>
        <v>301777118.59999996</v>
      </c>
    </row>
    <row r="274" spans="1:6" x14ac:dyDescent="0.2">
      <c r="A274" s="33">
        <v>45980</v>
      </c>
      <c r="B274" s="41" t="s">
        <v>111</v>
      </c>
      <c r="C274" s="34" t="s">
        <v>112</v>
      </c>
      <c r="D274" s="54"/>
      <c r="E274" s="37">
        <v>419502.5</v>
      </c>
      <c r="F274" s="36">
        <f t="shared" si="3"/>
        <v>301357616.09999996</v>
      </c>
    </row>
    <row r="275" spans="1:6" x14ac:dyDescent="0.2">
      <c r="A275" s="33">
        <v>45980</v>
      </c>
      <c r="B275" s="41" t="s">
        <v>113</v>
      </c>
      <c r="C275" s="34" t="s">
        <v>114</v>
      </c>
      <c r="D275" s="54"/>
      <c r="E275" s="37">
        <v>45000</v>
      </c>
      <c r="F275" s="36">
        <f t="shared" si="3"/>
        <v>301312616.09999996</v>
      </c>
    </row>
    <row r="276" spans="1:6" x14ac:dyDescent="0.2">
      <c r="A276" s="33">
        <v>45981</v>
      </c>
      <c r="B276" s="39">
        <v>3400050022</v>
      </c>
      <c r="C276" s="34" t="s">
        <v>9</v>
      </c>
      <c r="D276" s="54">
        <v>15620</v>
      </c>
      <c r="E276" s="37"/>
      <c r="F276" s="36">
        <f t="shared" si="3"/>
        <v>301328236.09999996</v>
      </c>
    </row>
    <row r="277" spans="1:6" x14ac:dyDescent="0.2">
      <c r="A277" s="33">
        <v>45981</v>
      </c>
      <c r="B277" s="39">
        <v>1110060075</v>
      </c>
      <c r="C277" s="34" t="s">
        <v>9</v>
      </c>
      <c r="D277" s="54">
        <v>15520</v>
      </c>
      <c r="E277" s="37"/>
      <c r="F277" s="36">
        <f t="shared" si="3"/>
        <v>301343756.09999996</v>
      </c>
    </row>
    <row r="278" spans="1:6" x14ac:dyDescent="0.2">
      <c r="A278" s="33">
        <v>45981</v>
      </c>
      <c r="B278" s="39">
        <v>1620020088</v>
      </c>
      <c r="C278" s="34" t="s">
        <v>9</v>
      </c>
      <c r="D278" s="54">
        <v>17745</v>
      </c>
      <c r="E278" s="57"/>
      <c r="F278" s="36">
        <f t="shared" si="3"/>
        <v>301361501.09999996</v>
      </c>
    </row>
    <row r="279" spans="1:6" x14ac:dyDescent="0.2">
      <c r="A279" s="33">
        <v>45981</v>
      </c>
      <c r="B279" s="39">
        <v>3860020213</v>
      </c>
      <c r="C279" s="34" t="s">
        <v>9</v>
      </c>
      <c r="D279" s="54">
        <v>1630</v>
      </c>
      <c r="E279" s="37"/>
      <c r="F279" s="36">
        <f t="shared" si="3"/>
        <v>301363131.09999996</v>
      </c>
    </row>
    <row r="280" spans="1:6" x14ac:dyDescent="0.2">
      <c r="A280" s="33">
        <v>45981</v>
      </c>
      <c r="B280" s="39">
        <v>3860020231</v>
      </c>
      <c r="C280" s="34" t="s">
        <v>9</v>
      </c>
      <c r="D280" s="54">
        <v>17280</v>
      </c>
      <c r="E280" s="37"/>
      <c r="F280" s="36">
        <f t="shared" ref="F280:F343" si="4">+F279+D280-E280</f>
        <v>301380411.09999996</v>
      </c>
    </row>
    <row r="281" spans="1:6" x14ac:dyDescent="0.2">
      <c r="A281" s="33">
        <v>45981</v>
      </c>
      <c r="B281" s="39">
        <v>2690030131</v>
      </c>
      <c r="C281" s="34" t="s">
        <v>9</v>
      </c>
      <c r="D281" s="54">
        <v>10665</v>
      </c>
      <c r="E281" s="37"/>
      <c r="F281" s="36">
        <f t="shared" si="4"/>
        <v>301391076.09999996</v>
      </c>
    </row>
    <row r="282" spans="1:6" x14ac:dyDescent="0.2">
      <c r="A282" s="33">
        <v>45981</v>
      </c>
      <c r="B282" s="39">
        <v>2860030391</v>
      </c>
      <c r="C282" s="34" t="s">
        <v>9</v>
      </c>
      <c r="D282" s="54">
        <v>8260</v>
      </c>
      <c r="E282" s="36"/>
      <c r="F282" s="36">
        <f t="shared" si="4"/>
        <v>301399336.09999996</v>
      </c>
    </row>
    <row r="283" spans="1:6" x14ac:dyDescent="0.2">
      <c r="A283" s="33">
        <v>45981</v>
      </c>
      <c r="B283" s="39">
        <v>2680040205</v>
      </c>
      <c r="C283" s="34" t="s">
        <v>9</v>
      </c>
      <c r="D283" s="54">
        <v>36355</v>
      </c>
      <c r="E283" s="36"/>
      <c r="F283" s="36">
        <f t="shared" si="4"/>
        <v>301435691.09999996</v>
      </c>
    </row>
    <row r="284" spans="1:6" x14ac:dyDescent="0.2">
      <c r="A284" s="33">
        <v>45981</v>
      </c>
      <c r="B284" s="39">
        <v>5100010372</v>
      </c>
      <c r="C284" s="34" t="s">
        <v>9</v>
      </c>
      <c r="D284" s="54">
        <v>40</v>
      </c>
      <c r="E284" s="36"/>
      <c r="F284" s="36">
        <f t="shared" si="4"/>
        <v>301435731.09999996</v>
      </c>
    </row>
    <row r="285" spans="1:6" x14ac:dyDescent="0.2">
      <c r="A285" s="33">
        <v>45981</v>
      </c>
      <c r="B285" s="39">
        <v>2680040229</v>
      </c>
      <c r="C285" s="34" t="s">
        <v>9</v>
      </c>
      <c r="D285" s="54">
        <v>23280</v>
      </c>
      <c r="E285" s="36"/>
      <c r="F285" s="36">
        <f t="shared" si="4"/>
        <v>301459011.09999996</v>
      </c>
    </row>
    <row r="286" spans="1:6" x14ac:dyDescent="0.2">
      <c r="A286" s="33">
        <v>45981</v>
      </c>
      <c r="B286" s="39">
        <v>1320050288</v>
      </c>
      <c r="C286" s="34" t="s">
        <v>9</v>
      </c>
      <c r="D286" s="54">
        <v>13200</v>
      </c>
      <c r="E286" s="36"/>
      <c r="F286" s="36">
        <f t="shared" si="4"/>
        <v>301472211.09999996</v>
      </c>
    </row>
    <row r="287" spans="1:6" x14ac:dyDescent="0.2">
      <c r="A287" s="33">
        <v>45981</v>
      </c>
      <c r="B287" s="39">
        <v>8700080338</v>
      </c>
      <c r="C287" s="34" t="s">
        <v>9</v>
      </c>
      <c r="D287" s="54">
        <v>11100</v>
      </c>
      <c r="E287" s="36"/>
      <c r="F287" s="36">
        <f t="shared" si="4"/>
        <v>301483311.09999996</v>
      </c>
    </row>
    <row r="288" spans="1:6" x14ac:dyDescent="0.2">
      <c r="A288" s="33">
        <v>45981</v>
      </c>
      <c r="B288" s="39">
        <v>1400060292</v>
      </c>
      <c r="C288" s="34" t="s">
        <v>9</v>
      </c>
      <c r="D288" s="54">
        <v>8780</v>
      </c>
      <c r="E288" s="36"/>
      <c r="F288" s="36">
        <f t="shared" si="4"/>
        <v>301492091.09999996</v>
      </c>
    </row>
    <row r="289" spans="1:6" x14ac:dyDescent="0.2">
      <c r="A289" s="33">
        <v>45981</v>
      </c>
      <c r="B289" s="39">
        <v>3400050465</v>
      </c>
      <c r="C289" s="34" t="s">
        <v>9</v>
      </c>
      <c r="D289" s="54">
        <v>47660</v>
      </c>
      <c r="E289" s="36"/>
      <c r="F289" s="36">
        <f t="shared" si="4"/>
        <v>301539751.09999996</v>
      </c>
    </row>
    <row r="290" spans="1:6" x14ac:dyDescent="0.2">
      <c r="A290" s="33">
        <v>45981</v>
      </c>
      <c r="B290" s="39">
        <v>60000050729</v>
      </c>
      <c r="C290" s="34" t="s">
        <v>9</v>
      </c>
      <c r="D290" s="54">
        <v>3840</v>
      </c>
      <c r="E290" s="36"/>
      <c r="F290" s="36">
        <f t="shared" si="4"/>
        <v>301543591.09999996</v>
      </c>
    </row>
    <row r="291" spans="1:6" x14ac:dyDescent="0.2">
      <c r="A291" s="33">
        <v>45981</v>
      </c>
      <c r="B291" s="41" t="s">
        <v>115</v>
      </c>
      <c r="C291" s="34" t="s">
        <v>116</v>
      </c>
      <c r="D291" s="54"/>
      <c r="E291" s="36">
        <v>42579961.5</v>
      </c>
      <c r="F291" s="36">
        <f t="shared" si="4"/>
        <v>258963629.59999996</v>
      </c>
    </row>
    <row r="292" spans="1:6" x14ac:dyDescent="0.2">
      <c r="A292" s="33">
        <v>45981</v>
      </c>
      <c r="B292" s="41" t="s">
        <v>117</v>
      </c>
      <c r="C292" s="34" t="s">
        <v>118</v>
      </c>
      <c r="D292" s="54"/>
      <c r="E292" s="36">
        <v>5824534.7800000003</v>
      </c>
      <c r="F292" s="36">
        <f t="shared" si="4"/>
        <v>253139094.81999996</v>
      </c>
    </row>
    <row r="293" spans="1:6" x14ac:dyDescent="0.2">
      <c r="A293" s="33">
        <v>45981</v>
      </c>
      <c r="B293" s="41" t="s">
        <v>119</v>
      </c>
      <c r="C293" s="34" t="s">
        <v>120</v>
      </c>
      <c r="D293" s="54"/>
      <c r="E293" s="36">
        <v>223491.64</v>
      </c>
      <c r="F293" s="36">
        <f t="shared" si="4"/>
        <v>252915603.17999998</v>
      </c>
    </row>
    <row r="294" spans="1:6" x14ac:dyDescent="0.2">
      <c r="A294" s="33">
        <v>45981</v>
      </c>
      <c r="B294" s="41" t="s">
        <v>121</v>
      </c>
      <c r="C294" s="34" t="s">
        <v>122</v>
      </c>
      <c r="D294" s="54"/>
      <c r="E294" s="36">
        <v>242214</v>
      </c>
      <c r="F294" s="36">
        <f t="shared" si="4"/>
        <v>252673389.17999998</v>
      </c>
    </row>
    <row r="295" spans="1:6" x14ac:dyDescent="0.2">
      <c r="A295" s="33">
        <v>45982</v>
      </c>
      <c r="B295" s="39">
        <v>101003013</v>
      </c>
      <c r="C295" s="34" t="s">
        <v>9</v>
      </c>
      <c r="D295" s="36">
        <v>19690</v>
      </c>
      <c r="E295" s="37"/>
      <c r="F295" s="36">
        <f t="shared" si="4"/>
        <v>252693079.17999998</v>
      </c>
    </row>
    <row r="296" spans="1:6" x14ac:dyDescent="0.2">
      <c r="A296" s="33">
        <v>45982</v>
      </c>
      <c r="B296" s="39">
        <v>1620020081</v>
      </c>
      <c r="C296" s="34" t="s">
        <v>9</v>
      </c>
      <c r="D296" s="54">
        <v>17750</v>
      </c>
      <c r="E296" s="37"/>
      <c r="F296" s="36">
        <f t="shared" si="4"/>
        <v>252710829.17999998</v>
      </c>
    </row>
    <row r="297" spans="1:6" x14ac:dyDescent="0.2">
      <c r="A297" s="33">
        <v>45982</v>
      </c>
      <c r="B297" s="39">
        <v>1620020084</v>
      </c>
      <c r="C297" s="34" t="s">
        <v>9</v>
      </c>
      <c r="D297" s="54">
        <v>17750</v>
      </c>
      <c r="E297" s="37"/>
      <c r="F297" s="36">
        <f t="shared" si="4"/>
        <v>252728579.17999998</v>
      </c>
    </row>
    <row r="298" spans="1:6" x14ac:dyDescent="0.2">
      <c r="A298" s="33">
        <v>45982</v>
      </c>
      <c r="B298" s="39">
        <v>1630020219</v>
      </c>
      <c r="C298" s="34" t="s">
        <v>9</v>
      </c>
      <c r="D298" s="54">
        <v>864460</v>
      </c>
      <c r="E298" s="51"/>
      <c r="F298" s="36">
        <f t="shared" si="4"/>
        <v>253593039.17999998</v>
      </c>
    </row>
    <row r="299" spans="1:6" x14ac:dyDescent="0.2">
      <c r="A299" s="33">
        <v>45982</v>
      </c>
      <c r="B299" s="39">
        <v>1630020222</v>
      </c>
      <c r="C299" s="34" t="s">
        <v>9</v>
      </c>
      <c r="D299" s="54">
        <v>41920</v>
      </c>
      <c r="E299" s="51"/>
      <c r="F299" s="36">
        <f t="shared" si="4"/>
        <v>253634959.17999998</v>
      </c>
    </row>
    <row r="300" spans="1:6" x14ac:dyDescent="0.2">
      <c r="A300" s="33">
        <v>45982</v>
      </c>
      <c r="B300" s="39">
        <v>2700040202</v>
      </c>
      <c r="C300" s="34" t="s">
        <v>9</v>
      </c>
      <c r="D300" s="54">
        <v>14240</v>
      </c>
      <c r="E300" s="51"/>
      <c r="F300" s="36">
        <f t="shared" si="4"/>
        <v>253649199.17999998</v>
      </c>
    </row>
    <row r="301" spans="1:6" x14ac:dyDescent="0.2">
      <c r="A301" s="33">
        <v>45982</v>
      </c>
      <c r="B301" s="39">
        <v>2700040205</v>
      </c>
      <c r="C301" s="34" t="s">
        <v>9</v>
      </c>
      <c r="D301" s="54">
        <v>1080</v>
      </c>
      <c r="E301" s="51"/>
      <c r="F301" s="36">
        <f t="shared" si="4"/>
        <v>253650279.17999998</v>
      </c>
    </row>
    <row r="302" spans="1:6" x14ac:dyDescent="0.2">
      <c r="A302" s="33">
        <v>45982</v>
      </c>
      <c r="B302" s="41" t="s">
        <v>123</v>
      </c>
      <c r="C302" s="34" t="s">
        <v>124</v>
      </c>
      <c r="D302" s="54"/>
      <c r="E302" s="51">
        <v>428576</v>
      </c>
      <c r="F302" s="36">
        <f t="shared" si="4"/>
        <v>253221703.17999998</v>
      </c>
    </row>
    <row r="303" spans="1:6" x14ac:dyDescent="0.2">
      <c r="A303" s="33">
        <v>45982</v>
      </c>
      <c r="B303" s="41" t="s">
        <v>125</v>
      </c>
      <c r="C303" s="34" t="s">
        <v>126</v>
      </c>
      <c r="D303" s="54"/>
      <c r="E303" s="37">
        <v>542500</v>
      </c>
      <c r="F303" s="36">
        <f t="shared" si="4"/>
        <v>252679203.17999998</v>
      </c>
    </row>
    <row r="304" spans="1:6" x14ac:dyDescent="0.2">
      <c r="A304" s="33">
        <v>45985</v>
      </c>
      <c r="B304" s="39">
        <v>1120050042</v>
      </c>
      <c r="C304" s="34" t="s">
        <v>9</v>
      </c>
      <c r="D304" s="54">
        <v>15840</v>
      </c>
      <c r="E304" s="37"/>
      <c r="F304" s="36">
        <f t="shared" si="4"/>
        <v>252695043.17999998</v>
      </c>
    </row>
    <row r="305" spans="1:6" x14ac:dyDescent="0.2">
      <c r="A305" s="33">
        <v>45985</v>
      </c>
      <c r="B305" s="39">
        <v>1120050053</v>
      </c>
      <c r="C305" s="34" t="s">
        <v>9</v>
      </c>
      <c r="D305" s="54">
        <v>255</v>
      </c>
      <c r="E305" s="37"/>
      <c r="F305" s="36">
        <f t="shared" si="4"/>
        <v>252695298.17999998</v>
      </c>
    </row>
    <row r="306" spans="1:6" x14ac:dyDescent="0.2">
      <c r="A306" s="33">
        <v>45985</v>
      </c>
      <c r="B306" s="39">
        <v>400070194</v>
      </c>
      <c r="C306" s="34" t="s">
        <v>9</v>
      </c>
      <c r="D306" s="54">
        <v>23380</v>
      </c>
      <c r="E306" s="37"/>
      <c r="F306" s="36">
        <f t="shared" si="4"/>
        <v>252718678.17999998</v>
      </c>
    </row>
    <row r="307" spans="1:6" x14ac:dyDescent="0.2">
      <c r="A307" s="33">
        <v>45985</v>
      </c>
      <c r="B307" s="39">
        <v>400070259</v>
      </c>
      <c r="C307" s="34" t="s">
        <v>9</v>
      </c>
      <c r="D307" s="54">
        <v>70</v>
      </c>
      <c r="E307" s="37"/>
      <c r="F307" s="36">
        <f t="shared" si="4"/>
        <v>252718748.17999998</v>
      </c>
    </row>
    <row r="308" spans="1:6" x14ac:dyDescent="0.2">
      <c r="A308" s="33">
        <v>45985</v>
      </c>
      <c r="B308" s="39">
        <v>400070262</v>
      </c>
      <c r="C308" s="34" t="s">
        <v>9</v>
      </c>
      <c r="D308" s="54">
        <v>30</v>
      </c>
      <c r="E308" s="37"/>
      <c r="F308" s="36">
        <f t="shared" si="4"/>
        <v>252718778.17999998</v>
      </c>
    </row>
    <row r="309" spans="1:6" x14ac:dyDescent="0.2">
      <c r="A309" s="33">
        <v>45985</v>
      </c>
      <c r="B309" s="39">
        <v>400070265</v>
      </c>
      <c r="C309" s="34" t="s">
        <v>9</v>
      </c>
      <c r="D309" s="54">
        <v>25</v>
      </c>
      <c r="E309" s="37"/>
      <c r="F309" s="36">
        <f t="shared" si="4"/>
        <v>252718803.17999998</v>
      </c>
    </row>
    <row r="310" spans="1:6" x14ac:dyDescent="0.2">
      <c r="A310" s="33">
        <v>45985</v>
      </c>
      <c r="B310" s="39">
        <v>1000110278</v>
      </c>
      <c r="C310" s="34" t="s">
        <v>9</v>
      </c>
      <c r="D310" s="54">
        <v>40780</v>
      </c>
      <c r="E310" s="37"/>
      <c r="F310" s="36">
        <f t="shared" si="4"/>
        <v>252759583.17999998</v>
      </c>
    </row>
    <row r="311" spans="1:6" x14ac:dyDescent="0.2">
      <c r="A311" s="33">
        <v>45985</v>
      </c>
      <c r="B311" s="39">
        <v>1630060290</v>
      </c>
      <c r="C311" s="34" t="s">
        <v>9</v>
      </c>
      <c r="D311" s="54">
        <v>51240</v>
      </c>
      <c r="E311" s="37"/>
      <c r="F311" s="36">
        <f t="shared" si="4"/>
        <v>252810823.17999998</v>
      </c>
    </row>
    <row r="312" spans="1:6" x14ac:dyDescent="0.2">
      <c r="A312" s="33">
        <v>45985</v>
      </c>
      <c r="B312" s="39">
        <v>1630060293</v>
      </c>
      <c r="C312" s="34" t="s">
        <v>9</v>
      </c>
      <c r="D312" s="54">
        <v>59040</v>
      </c>
      <c r="E312" s="37"/>
      <c r="F312" s="36">
        <f t="shared" si="4"/>
        <v>252869863.17999998</v>
      </c>
    </row>
    <row r="313" spans="1:6" x14ac:dyDescent="0.2">
      <c r="A313" s="33">
        <v>45985</v>
      </c>
      <c r="B313" s="39">
        <v>1630060296</v>
      </c>
      <c r="C313" s="34" t="s">
        <v>9</v>
      </c>
      <c r="D313" s="54">
        <v>13960</v>
      </c>
      <c r="E313" s="37"/>
      <c r="F313" s="36">
        <f t="shared" si="4"/>
        <v>252883823.17999998</v>
      </c>
    </row>
    <row r="314" spans="1:6" x14ac:dyDescent="0.2">
      <c r="A314" s="33">
        <v>45985</v>
      </c>
      <c r="B314" s="41" t="s">
        <v>127</v>
      </c>
      <c r="C314" s="34" t="s">
        <v>128</v>
      </c>
      <c r="D314" s="54"/>
      <c r="E314" s="37">
        <v>1647870</v>
      </c>
      <c r="F314" s="36">
        <f t="shared" si="4"/>
        <v>251235953.17999998</v>
      </c>
    </row>
    <row r="315" spans="1:6" x14ac:dyDescent="0.2">
      <c r="A315" s="33">
        <v>45985</v>
      </c>
      <c r="B315" s="41" t="s">
        <v>129</v>
      </c>
      <c r="C315" s="34" t="s">
        <v>130</v>
      </c>
      <c r="D315" s="54"/>
      <c r="E315" s="37">
        <v>300754.56</v>
      </c>
      <c r="F315" s="36">
        <f t="shared" si="4"/>
        <v>250935198.61999997</v>
      </c>
    </row>
    <row r="316" spans="1:6" x14ac:dyDescent="0.2">
      <c r="A316" s="33"/>
      <c r="B316" s="39"/>
      <c r="C316" s="34"/>
      <c r="D316" s="54"/>
      <c r="E316" s="37"/>
      <c r="F316" s="36">
        <f t="shared" si="4"/>
        <v>250935198.61999997</v>
      </c>
    </row>
    <row r="317" spans="1:6" x14ac:dyDescent="0.2">
      <c r="A317" s="33">
        <v>45986</v>
      </c>
      <c r="B317" s="39">
        <v>41320041099</v>
      </c>
      <c r="C317" s="34" t="s">
        <v>9</v>
      </c>
      <c r="D317" s="54">
        <v>3200</v>
      </c>
      <c r="E317" s="37"/>
      <c r="F317" s="36">
        <f t="shared" si="4"/>
        <v>250938398.61999997</v>
      </c>
    </row>
    <row r="318" spans="1:6" x14ac:dyDescent="0.2">
      <c r="A318" s="33">
        <v>45986</v>
      </c>
      <c r="B318" s="39">
        <v>26990060140</v>
      </c>
      <c r="C318" s="34" t="s">
        <v>9</v>
      </c>
      <c r="D318" s="54">
        <v>17110</v>
      </c>
      <c r="E318" s="37"/>
      <c r="F318" s="36">
        <f t="shared" si="4"/>
        <v>250955508.61999997</v>
      </c>
    </row>
    <row r="319" spans="1:6" x14ac:dyDescent="0.2">
      <c r="A319" s="33">
        <v>45986</v>
      </c>
      <c r="B319" s="39">
        <v>3860020158</v>
      </c>
      <c r="C319" s="34" t="s">
        <v>9</v>
      </c>
      <c r="D319" s="54">
        <v>910</v>
      </c>
      <c r="E319" s="37"/>
      <c r="F319" s="36">
        <f t="shared" si="4"/>
        <v>250956418.61999997</v>
      </c>
    </row>
    <row r="320" spans="1:6" x14ac:dyDescent="0.2">
      <c r="A320" s="33">
        <v>45986</v>
      </c>
      <c r="B320" s="39">
        <v>1320040250</v>
      </c>
      <c r="C320" s="34" t="s">
        <v>9</v>
      </c>
      <c r="D320" s="54">
        <v>11470</v>
      </c>
      <c r="E320" s="37"/>
      <c r="F320" s="36">
        <f t="shared" si="4"/>
        <v>250967888.61999997</v>
      </c>
    </row>
    <row r="321" spans="1:6" x14ac:dyDescent="0.2">
      <c r="A321" s="33">
        <v>45986</v>
      </c>
      <c r="B321" s="39">
        <v>2680010279</v>
      </c>
      <c r="C321" s="34" t="s">
        <v>9</v>
      </c>
      <c r="D321" s="54">
        <v>29570</v>
      </c>
      <c r="E321" s="37"/>
      <c r="F321" s="36">
        <f t="shared" si="4"/>
        <v>250997458.61999997</v>
      </c>
    </row>
    <row r="322" spans="1:6" x14ac:dyDescent="0.2">
      <c r="A322" s="33">
        <v>45986</v>
      </c>
      <c r="B322" s="39">
        <v>2680010306</v>
      </c>
      <c r="C322" s="34" t="s">
        <v>9</v>
      </c>
      <c r="D322" s="54">
        <v>35070</v>
      </c>
      <c r="E322" s="37"/>
      <c r="F322" s="36">
        <f t="shared" si="4"/>
        <v>251032528.61999997</v>
      </c>
    </row>
    <row r="323" spans="1:6" x14ac:dyDescent="0.2">
      <c r="A323" s="33">
        <v>45986</v>
      </c>
      <c r="B323" s="39">
        <v>2680010306</v>
      </c>
      <c r="C323" s="34" t="s">
        <v>9</v>
      </c>
      <c r="D323" s="54">
        <v>7520</v>
      </c>
      <c r="E323" s="37"/>
      <c r="F323" s="36">
        <f t="shared" si="4"/>
        <v>251040048.61999997</v>
      </c>
    </row>
    <row r="324" spans="1:6" x14ac:dyDescent="0.2">
      <c r="A324" s="33">
        <v>45986</v>
      </c>
      <c r="B324" s="39">
        <v>6000020352</v>
      </c>
      <c r="C324" s="34" t="s">
        <v>9</v>
      </c>
      <c r="D324" s="54">
        <v>120</v>
      </c>
      <c r="E324" s="36"/>
      <c r="F324" s="36">
        <f t="shared" si="4"/>
        <v>251040168.61999997</v>
      </c>
    </row>
    <row r="325" spans="1:6" x14ac:dyDescent="0.2">
      <c r="A325" s="33">
        <v>45986</v>
      </c>
      <c r="B325" s="39">
        <v>3760010331</v>
      </c>
      <c r="C325" s="34" t="s">
        <v>9</v>
      </c>
      <c r="D325" s="54">
        <v>6340</v>
      </c>
      <c r="E325" s="36"/>
      <c r="F325" s="36">
        <f t="shared" si="4"/>
        <v>251046508.61999997</v>
      </c>
    </row>
    <row r="326" spans="1:6" x14ac:dyDescent="0.2">
      <c r="A326" s="33">
        <v>45986</v>
      </c>
      <c r="B326" s="39">
        <v>5100030412</v>
      </c>
      <c r="C326" s="34" t="s">
        <v>9</v>
      </c>
      <c r="D326" s="54">
        <v>180</v>
      </c>
      <c r="E326" s="36"/>
      <c r="F326" s="36">
        <f t="shared" si="4"/>
        <v>251046688.61999997</v>
      </c>
    </row>
    <row r="327" spans="1:6" x14ac:dyDescent="0.2">
      <c r="A327" s="33">
        <v>45986</v>
      </c>
      <c r="B327" s="39">
        <v>5100030415</v>
      </c>
      <c r="C327" s="34" t="s">
        <v>9</v>
      </c>
      <c r="D327" s="54">
        <v>140</v>
      </c>
      <c r="E327" s="36"/>
      <c r="F327" s="36">
        <f t="shared" si="4"/>
        <v>251046828.61999997</v>
      </c>
    </row>
    <row r="328" spans="1:6" x14ac:dyDescent="0.2">
      <c r="A328" s="33">
        <v>45986</v>
      </c>
      <c r="B328" s="39">
        <v>5100030418</v>
      </c>
      <c r="C328" s="34" t="s">
        <v>9</v>
      </c>
      <c r="D328" s="54">
        <v>16480</v>
      </c>
      <c r="E328" s="36"/>
      <c r="F328" s="36">
        <f t="shared" si="4"/>
        <v>251063308.61999997</v>
      </c>
    </row>
    <row r="329" spans="1:6" x14ac:dyDescent="0.2">
      <c r="A329" s="33">
        <v>45986</v>
      </c>
      <c r="B329" s="39">
        <v>610020299</v>
      </c>
      <c r="C329" s="34" t="s">
        <v>9</v>
      </c>
      <c r="D329" s="54">
        <v>150</v>
      </c>
      <c r="E329" s="36"/>
      <c r="F329" s="36">
        <f t="shared" si="4"/>
        <v>251063458.61999997</v>
      </c>
    </row>
    <row r="330" spans="1:6" x14ac:dyDescent="0.2">
      <c r="A330" s="33">
        <v>45986</v>
      </c>
      <c r="B330" s="39">
        <v>1400010267</v>
      </c>
      <c r="C330" s="34" t="s">
        <v>9</v>
      </c>
      <c r="D330" s="54">
        <v>3820</v>
      </c>
      <c r="E330" s="51"/>
      <c r="F330" s="36">
        <f t="shared" si="4"/>
        <v>251067278.61999997</v>
      </c>
    </row>
    <row r="331" spans="1:6" x14ac:dyDescent="0.2">
      <c r="A331" s="33">
        <v>45986</v>
      </c>
      <c r="B331" s="39">
        <v>1310020378</v>
      </c>
      <c r="C331" s="34" t="s">
        <v>9</v>
      </c>
      <c r="D331" s="54">
        <v>16650</v>
      </c>
      <c r="E331" s="51"/>
      <c r="F331" s="36">
        <f t="shared" si="4"/>
        <v>251083928.61999997</v>
      </c>
    </row>
    <row r="332" spans="1:6" x14ac:dyDescent="0.2">
      <c r="A332" s="33">
        <v>45986</v>
      </c>
      <c r="B332" s="39">
        <v>1020030393</v>
      </c>
      <c r="C332" s="34" t="s">
        <v>9</v>
      </c>
      <c r="D332" s="54">
        <v>28680</v>
      </c>
      <c r="E332" s="51"/>
      <c r="F332" s="36">
        <f t="shared" si="4"/>
        <v>251112608.61999997</v>
      </c>
    </row>
    <row r="333" spans="1:6" x14ac:dyDescent="0.2">
      <c r="A333" s="33">
        <v>45986</v>
      </c>
      <c r="B333" s="39">
        <v>400020499</v>
      </c>
      <c r="C333" s="34" t="s">
        <v>9</v>
      </c>
      <c r="D333" s="54">
        <v>10275</v>
      </c>
      <c r="E333" s="51"/>
      <c r="F333" s="36">
        <f t="shared" si="4"/>
        <v>251122883.61999997</v>
      </c>
    </row>
    <row r="334" spans="1:6" x14ac:dyDescent="0.2">
      <c r="A334" s="33">
        <v>45986</v>
      </c>
      <c r="B334" s="39">
        <v>2860020565</v>
      </c>
      <c r="C334" s="34" t="s">
        <v>9</v>
      </c>
      <c r="D334" s="54">
        <v>33135</v>
      </c>
      <c r="E334" s="51"/>
      <c r="F334" s="36">
        <f t="shared" si="4"/>
        <v>251156018.61999997</v>
      </c>
    </row>
    <row r="335" spans="1:6" x14ac:dyDescent="0.2">
      <c r="A335" s="33">
        <v>45986</v>
      </c>
      <c r="B335" s="39">
        <v>3460050480</v>
      </c>
      <c r="C335" s="34" t="s">
        <v>9</v>
      </c>
      <c r="D335" s="54">
        <v>80055</v>
      </c>
      <c r="E335" s="51"/>
      <c r="F335" s="36">
        <f t="shared" si="4"/>
        <v>251236073.61999997</v>
      </c>
    </row>
    <row r="336" spans="1:6" x14ac:dyDescent="0.2">
      <c r="A336" s="33">
        <v>45986</v>
      </c>
      <c r="B336" s="39">
        <v>3020080431</v>
      </c>
      <c r="C336" s="34" t="s">
        <v>9</v>
      </c>
      <c r="D336" s="54">
        <v>11145</v>
      </c>
      <c r="E336" s="51"/>
      <c r="F336" s="36">
        <f t="shared" si="4"/>
        <v>251247218.61999997</v>
      </c>
    </row>
    <row r="337" spans="1:6" x14ac:dyDescent="0.2">
      <c r="A337" s="33">
        <v>45986</v>
      </c>
      <c r="B337" s="39">
        <v>3400040453</v>
      </c>
      <c r="C337" s="34" t="s">
        <v>9</v>
      </c>
      <c r="D337" s="54">
        <v>46145</v>
      </c>
      <c r="E337" s="51"/>
      <c r="F337" s="36">
        <f t="shared" si="4"/>
        <v>251293363.61999997</v>
      </c>
    </row>
    <row r="338" spans="1:6" x14ac:dyDescent="0.2">
      <c r="A338" s="33">
        <v>45986</v>
      </c>
      <c r="B338" s="39">
        <v>3400040496</v>
      </c>
      <c r="C338" s="34" t="s">
        <v>9</v>
      </c>
      <c r="D338" s="54">
        <v>22420</v>
      </c>
      <c r="E338" s="58"/>
      <c r="F338" s="36">
        <f t="shared" si="4"/>
        <v>251315783.61999997</v>
      </c>
    </row>
    <row r="339" spans="1:6" x14ac:dyDescent="0.2">
      <c r="A339" s="33">
        <v>45986</v>
      </c>
      <c r="B339" s="39">
        <v>2700110277</v>
      </c>
      <c r="C339" s="34" t="s">
        <v>9</v>
      </c>
      <c r="D339" s="54">
        <v>38240</v>
      </c>
      <c r="E339" s="58"/>
      <c r="F339" s="36">
        <f t="shared" si="4"/>
        <v>251354023.61999997</v>
      </c>
    </row>
    <row r="340" spans="1:6" x14ac:dyDescent="0.2">
      <c r="A340" s="33">
        <v>45986</v>
      </c>
      <c r="B340" s="39">
        <v>3260010425</v>
      </c>
      <c r="C340" s="34" t="s">
        <v>9</v>
      </c>
      <c r="D340" s="54">
        <v>16660</v>
      </c>
      <c r="E340" s="58"/>
      <c r="F340" s="36">
        <f t="shared" si="4"/>
        <v>251370683.61999997</v>
      </c>
    </row>
    <row r="341" spans="1:6" x14ac:dyDescent="0.2">
      <c r="A341" s="33">
        <v>45986</v>
      </c>
      <c r="B341" s="41" t="s">
        <v>131</v>
      </c>
      <c r="C341" s="34" t="s">
        <v>132</v>
      </c>
      <c r="D341" s="54"/>
      <c r="E341" s="36">
        <v>50160</v>
      </c>
      <c r="F341" s="36">
        <f t="shared" si="4"/>
        <v>251320523.61999997</v>
      </c>
    </row>
    <row r="342" spans="1:6" x14ac:dyDescent="0.2">
      <c r="A342" s="33">
        <v>45986</v>
      </c>
      <c r="B342" s="41" t="s">
        <v>133</v>
      </c>
      <c r="C342" s="34" t="s">
        <v>134</v>
      </c>
      <c r="D342" s="54"/>
      <c r="E342" s="36">
        <v>9430</v>
      </c>
      <c r="F342" s="36">
        <f t="shared" si="4"/>
        <v>251311093.61999997</v>
      </c>
    </row>
    <row r="343" spans="1:6" x14ac:dyDescent="0.2">
      <c r="A343" s="33">
        <v>45986</v>
      </c>
      <c r="B343" s="41" t="s">
        <v>135</v>
      </c>
      <c r="C343" s="34" t="s">
        <v>136</v>
      </c>
      <c r="D343" s="54"/>
      <c r="E343" s="36">
        <v>4750</v>
      </c>
      <c r="F343" s="36">
        <f t="shared" si="4"/>
        <v>251306343.61999997</v>
      </c>
    </row>
    <row r="344" spans="1:6" x14ac:dyDescent="0.2">
      <c r="A344" s="33">
        <v>45987</v>
      </c>
      <c r="B344" s="39">
        <v>1120050055</v>
      </c>
      <c r="C344" s="34" t="s">
        <v>9</v>
      </c>
      <c r="D344" s="54">
        <v>60</v>
      </c>
      <c r="E344" s="58"/>
      <c r="F344" s="36">
        <f t="shared" ref="F344:F407" si="5">+F343+D344-E344</f>
        <v>251306403.61999997</v>
      </c>
    </row>
    <row r="345" spans="1:6" x14ac:dyDescent="0.2">
      <c r="A345" s="33">
        <v>45987</v>
      </c>
      <c r="B345" s="39">
        <v>10000040170</v>
      </c>
      <c r="C345" s="34" t="s">
        <v>9</v>
      </c>
      <c r="D345" s="54">
        <v>30375</v>
      </c>
      <c r="E345" s="58"/>
      <c r="F345" s="36">
        <f t="shared" si="5"/>
        <v>251336778.61999997</v>
      </c>
    </row>
    <row r="346" spans="1:6" x14ac:dyDescent="0.2">
      <c r="A346" s="33">
        <v>45987</v>
      </c>
      <c r="B346" s="39">
        <v>10000030208</v>
      </c>
      <c r="C346" s="34" t="s">
        <v>9</v>
      </c>
      <c r="D346" s="54">
        <v>13400</v>
      </c>
      <c r="E346" s="58"/>
      <c r="F346" s="36">
        <f t="shared" si="5"/>
        <v>251350178.61999997</v>
      </c>
    </row>
    <row r="347" spans="1:6" x14ac:dyDescent="0.2">
      <c r="A347" s="33">
        <v>45987</v>
      </c>
      <c r="B347" s="39">
        <v>10000030240</v>
      </c>
      <c r="C347" s="34" t="s">
        <v>9</v>
      </c>
      <c r="D347" s="54">
        <v>38850</v>
      </c>
      <c r="E347" s="58"/>
      <c r="F347" s="36">
        <f t="shared" si="5"/>
        <v>251389028.61999997</v>
      </c>
    </row>
    <row r="348" spans="1:6" x14ac:dyDescent="0.2">
      <c r="A348" s="33">
        <v>45987</v>
      </c>
      <c r="B348" s="39">
        <v>3500010284</v>
      </c>
      <c r="C348" s="34" t="s">
        <v>9</v>
      </c>
      <c r="D348" s="54">
        <v>129800</v>
      </c>
      <c r="E348" s="58"/>
      <c r="F348" s="36">
        <f t="shared" si="5"/>
        <v>251518828.61999997</v>
      </c>
    </row>
    <row r="349" spans="1:6" x14ac:dyDescent="0.2">
      <c r="A349" s="33">
        <v>45987</v>
      </c>
      <c r="B349" s="39">
        <v>3400100171</v>
      </c>
      <c r="C349" s="34" t="s">
        <v>9</v>
      </c>
      <c r="D349" s="54">
        <v>20</v>
      </c>
      <c r="E349" s="51"/>
      <c r="F349" s="36">
        <f t="shared" si="5"/>
        <v>251518848.61999997</v>
      </c>
    </row>
    <row r="350" spans="1:6" x14ac:dyDescent="0.2">
      <c r="A350" s="33">
        <v>45987</v>
      </c>
      <c r="B350" s="39">
        <v>3500080264</v>
      </c>
      <c r="C350" s="34" t="s">
        <v>9</v>
      </c>
      <c r="D350" s="54">
        <v>64480</v>
      </c>
      <c r="E350" s="56"/>
      <c r="F350" s="36">
        <f t="shared" si="5"/>
        <v>251583328.61999997</v>
      </c>
    </row>
    <row r="351" spans="1:6" x14ac:dyDescent="0.2">
      <c r="A351" s="33">
        <v>45987</v>
      </c>
      <c r="B351" s="39">
        <v>3500080267</v>
      </c>
      <c r="C351" s="34" t="s">
        <v>9</v>
      </c>
      <c r="D351" s="54">
        <v>6000</v>
      </c>
      <c r="E351" s="36"/>
      <c r="F351" s="36">
        <f t="shared" si="5"/>
        <v>251589328.61999997</v>
      </c>
    </row>
    <row r="352" spans="1:6" x14ac:dyDescent="0.2">
      <c r="A352" s="33">
        <v>45987</v>
      </c>
      <c r="B352" s="39">
        <v>3500080270</v>
      </c>
      <c r="C352" s="34" t="s">
        <v>9</v>
      </c>
      <c r="D352" s="54">
        <v>2640</v>
      </c>
      <c r="E352" s="36"/>
      <c r="F352" s="36">
        <f t="shared" si="5"/>
        <v>251591968.61999997</v>
      </c>
    </row>
    <row r="353" spans="1:6" x14ac:dyDescent="0.2">
      <c r="A353" s="33">
        <v>45987</v>
      </c>
      <c r="B353" s="39">
        <v>1000030288</v>
      </c>
      <c r="C353" s="34" t="s">
        <v>9</v>
      </c>
      <c r="D353" s="54">
        <v>20435</v>
      </c>
      <c r="E353" s="36"/>
      <c r="F353" s="36">
        <f t="shared" si="5"/>
        <v>251612403.61999997</v>
      </c>
    </row>
    <row r="354" spans="1:6" x14ac:dyDescent="0.2">
      <c r="A354" s="33">
        <v>45987</v>
      </c>
      <c r="B354" s="39">
        <v>1000030312</v>
      </c>
      <c r="C354" s="34" t="s">
        <v>9</v>
      </c>
      <c r="D354" s="54">
        <v>20795</v>
      </c>
      <c r="E354" s="36"/>
      <c r="F354" s="36">
        <f t="shared" si="5"/>
        <v>251633198.61999997</v>
      </c>
    </row>
    <row r="355" spans="1:6" x14ac:dyDescent="0.2">
      <c r="A355" s="33">
        <v>45987</v>
      </c>
      <c r="B355" s="39">
        <v>1630050010</v>
      </c>
      <c r="C355" s="34" t="s">
        <v>9</v>
      </c>
      <c r="D355" s="54">
        <v>880</v>
      </c>
      <c r="E355" s="36"/>
      <c r="F355" s="36">
        <f t="shared" si="5"/>
        <v>251634078.61999997</v>
      </c>
    </row>
    <row r="356" spans="1:6" x14ac:dyDescent="0.2">
      <c r="A356" s="33">
        <v>45987</v>
      </c>
      <c r="B356" s="39">
        <v>1630050013</v>
      </c>
      <c r="C356" s="34" t="s">
        <v>9</v>
      </c>
      <c r="D356" s="54">
        <v>119520</v>
      </c>
      <c r="E356" s="36"/>
      <c r="F356" s="36">
        <f t="shared" si="5"/>
        <v>251753598.61999997</v>
      </c>
    </row>
    <row r="357" spans="1:6" x14ac:dyDescent="0.2">
      <c r="A357" s="33">
        <v>45987</v>
      </c>
      <c r="B357" s="39">
        <v>1630050016</v>
      </c>
      <c r="C357" s="34" t="s">
        <v>9</v>
      </c>
      <c r="D357" s="54">
        <v>297400</v>
      </c>
      <c r="E357" s="36"/>
      <c r="F357" s="36">
        <f t="shared" si="5"/>
        <v>252050998.61999997</v>
      </c>
    </row>
    <row r="358" spans="1:6" x14ac:dyDescent="0.2">
      <c r="A358" s="33">
        <v>45987</v>
      </c>
      <c r="B358" s="39">
        <v>1630050019</v>
      </c>
      <c r="C358" s="34" t="s">
        <v>9</v>
      </c>
      <c r="D358" s="54">
        <v>2970</v>
      </c>
      <c r="E358" s="37"/>
      <c r="F358" s="36">
        <f t="shared" si="5"/>
        <v>252053968.61999997</v>
      </c>
    </row>
    <row r="359" spans="1:6" x14ac:dyDescent="0.2">
      <c r="A359" s="33">
        <v>45987</v>
      </c>
      <c r="B359" s="39">
        <v>1630050022</v>
      </c>
      <c r="C359" s="34" t="s">
        <v>9</v>
      </c>
      <c r="D359" s="54">
        <v>4500</v>
      </c>
      <c r="E359" s="37"/>
      <c r="F359" s="36">
        <f t="shared" si="5"/>
        <v>252058468.61999997</v>
      </c>
    </row>
    <row r="360" spans="1:6" x14ac:dyDescent="0.2">
      <c r="A360" s="33">
        <v>45987</v>
      </c>
      <c r="B360" s="39">
        <v>1630050025</v>
      </c>
      <c r="C360" s="34" t="s">
        <v>9</v>
      </c>
      <c r="D360" s="54">
        <v>13980</v>
      </c>
      <c r="E360" s="37"/>
      <c r="F360" s="36">
        <f t="shared" si="5"/>
        <v>252072448.61999997</v>
      </c>
    </row>
    <row r="361" spans="1:6" x14ac:dyDescent="0.2">
      <c r="A361" s="33">
        <v>45987</v>
      </c>
      <c r="B361" s="39">
        <v>1630050082</v>
      </c>
      <c r="C361" s="34" t="s">
        <v>9</v>
      </c>
      <c r="D361" s="54">
        <v>12780</v>
      </c>
      <c r="E361" s="36"/>
      <c r="F361" s="36">
        <f t="shared" si="5"/>
        <v>252085228.61999997</v>
      </c>
    </row>
    <row r="362" spans="1:6" x14ac:dyDescent="0.2">
      <c r="A362" s="33">
        <v>45987</v>
      </c>
      <c r="B362" s="39">
        <v>1630050085</v>
      </c>
      <c r="C362" s="34" t="s">
        <v>9</v>
      </c>
      <c r="D362" s="54">
        <v>615400</v>
      </c>
      <c r="E362" s="36"/>
      <c r="F362" s="36">
        <f t="shared" si="5"/>
        <v>252700628.61999997</v>
      </c>
    </row>
    <row r="363" spans="1:6" x14ac:dyDescent="0.2">
      <c r="A363" s="33">
        <v>45987</v>
      </c>
      <c r="B363" s="39">
        <v>1630050088</v>
      </c>
      <c r="C363" s="34" t="s">
        <v>9</v>
      </c>
      <c r="D363" s="54">
        <v>366880</v>
      </c>
      <c r="E363" s="36"/>
      <c r="F363" s="36">
        <f t="shared" si="5"/>
        <v>253067508.61999997</v>
      </c>
    </row>
    <row r="364" spans="1:6" x14ac:dyDescent="0.2">
      <c r="A364" s="33">
        <v>45987</v>
      </c>
      <c r="B364" s="41" t="s">
        <v>137</v>
      </c>
      <c r="C364" s="34" t="s">
        <v>18</v>
      </c>
      <c r="D364" s="54"/>
      <c r="E364" s="36">
        <v>10251450</v>
      </c>
      <c r="F364" s="36">
        <f t="shared" si="5"/>
        <v>242816058.61999997</v>
      </c>
    </row>
    <row r="365" spans="1:6" x14ac:dyDescent="0.2">
      <c r="A365" s="33">
        <v>45987</v>
      </c>
      <c r="B365" s="41" t="s">
        <v>138</v>
      </c>
      <c r="C365" s="34" t="s">
        <v>139</v>
      </c>
      <c r="D365" s="54"/>
      <c r="E365" s="36">
        <v>366980</v>
      </c>
      <c r="F365" s="36">
        <f t="shared" si="5"/>
        <v>242449078.61999997</v>
      </c>
    </row>
    <row r="366" spans="1:6" x14ac:dyDescent="0.2">
      <c r="A366" s="33">
        <v>45987</v>
      </c>
      <c r="B366" s="41" t="s">
        <v>140</v>
      </c>
      <c r="C366" s="34" t="s">
        <v>141</v>
      </c>
      <c r="D366" s="54"/>
      <c r="E366" s="36">
        <v>1000</v>
      </c>
      <c r="F366" s="36">
        <f t="shared" si="5"/>
        <v>242448078.61999997</v>
      </c>
    </row>
    <row r="367" spans="1:6" x14ac:dyDescent="0.2">
      <c r="A367" s="33">
        <v>45987</v>
      </c>
      <c r="B367" s="41" t="s">
        <v>142</v>
      </c>
      <c r="C367" s="34" t="s">
        <v>143</v>
      </c>
      <c r="D367" s="54"/>
      <c r="E367" s="36">
        <v>14342.25</v>
      </c>
      <c r="F367" s="36">
        <f t="shared" si="5"/>
        <v>242433736.36999997</v>
      </c>
    </row>
    <row r="368" spans="1:6" x14ac:dyDescent="0.2">
      <c r="A368" s="33">
        <v>45987</v>
      </c>
      <c r="B368" s="41" t="s">
        <v>144</v>
      </c>
      <c r="C368" s="34" t="s">
        <v>145</v>
      </c>
      <c r="D368" s="54"/>
      <c r="E368" s="36">
        <v>30654</v>
      </c>
      <c r="F368" s="36">
        <f t="shared" si="5"/>
        <v>242403082.36999997</v>
      </c>
    </row>
    <row r="369" spans="1:6" x14ac:dyDescent="0.2">
      <c r="A369" s="33">
        <v>45987</v>
      </c>
      <c r="B369" s="41" t="s">
        <v>146</v>
      </c>
      <c r="C369" s="34" t="s">
        <v>147</v>
      </c>
      <c r="D369" s="54"/>
      <c r="E369" s="36">
        <v>43095</v>
      </c>
      <c r="F369" s="36">
        <f t="shared" si="5"/>
        <v>242359987.36999997</v>
      </c>
    </row>
    <row r="370" spans="1:6" x14ac:dyDescent="0.2">
      <c r="A370" s="33">
        <v>45987</v>
      </c>
      <c r="B370" s="41" t="s">
        <v>148</v>
      </c>
      <c r="C370" s="34" t="s">
        <v>149</v>
      </c>
      <c r="D370" s="54"/>
      <c r="E370" s="36">
        <v>24443.25</v>
      </c>
      <c r="F370" s="36">
        <f t="shared" si="5"/>
        <v>242335544.11999997</v>
      </c>
    </row>
    <row r="371" spans="1:6" x14ac:dyDescent="0.2">
      <c r="A371" s="33">
        <v>45987</v>
      </c>
      <c r="B371" s="41" t="s">
        <v>150</v>
      </c>
      <c r="C371" s="34" t="s">
        <v>151</v>
      </c>
      <c r="D371" s="54"/>
      <c r="E371" s="36">
        <v>3554000</v>
      </c>
      <c r="F371" s="36">
        <f t="shared" si="5"/>
        <v>238781544.11999997</v>
      </c>
    </row>
    <row r="372" spans="1:6" x14ac:dyDescent="0.2">
      <c r="A372" s="33">
        <v>45987</v>
      </c>
      <c r="B372" s="41" t="s">
        <v>152</v>
      </c>
      <c r="C372" s="34" t="s">
        <v>153</v>
      </c>
      <c r="D372" s="54"/>
      <c r="E372" s="36">
        <v>1668566.67</v>
      </c>
      <c r="F372" s="36">
        <f t="shared" si="5"/>
        <v>237112977.44999999</v>
      </c>
    </row>
    <row r="373" spans="1:6" x14ac:dyDescent="0.2">
      <c r="A373" s="33">
        <v>45987</v>
      </c>
      <c r="B373" s="41" t="s">
        <v>154</v>
      </c>
      <c r="C373" s="34" t="s">
        <v>155</v>
      </c>
      <c r="D373" s="54"/>
      <c r="E373" s="36">
        <v>1350</v>
      </c>
      <c r="F373" s="36">
        <f t="shared" si="5"/>
        <v>237111627.44999999</v>
      </c>
    </row>
    <row r="374" spans="1:6" x14ac:dyDescent="0.2">
      <c r="A374" s="33">
        <v>45987</v>
      </c>
      <c r="B374" s="41" t="s">
        <v>156</v>
      </c>
      <c r="C374" s="34" t="s">
        <v>157</v>
      </c>
      <c r="D374" s="54"/>
      <c r="E374" s="36">
        <v>800</v>
      </c>
      <c r="F374" s="36">
        <f t="shared" si="5"/>
        <v>237110827.44999999</v>
      </c>
    </row>
    <row r="375" spans="1:6" x14ac:dyDescent="0.2">
      <c r="A375" s="33">
        <v>45988</v>
      </c>
      <c r="B375" s="39">
        <v>3860090260</v>
      </c>
      <c r="C375" s="34" t="s">
        <v>9</v>
      </c>
      <c r="D375" s="54">
        <v>25600</v>
      </c>
      <c r="E375" s="37"/>
      <c r="F375" s="36">
        <f t="shared" si="5"/>
        <v>237136427.44999999</v>
      </c>
    </row>
    <row r="376" spans="1:6" x14ac:dyDescent="0.2">
      <c r="A376" s="33">
        <v>45988</v>
      </c>
      <c r="B376" s="39">
        <v>3860090263</v>
      </c>
      <c r="C376" s="34" t="s">
        <v>9</v>
      </c>
      <c r="D376" s="54">
        <v>37150</v>
      </c>
      <c r="E376" s="37"/>
      <c r="F376" s="36">
        <f t="shared" si="5"/>
        <v>237173577.44999999</v>
      </c>
    </row>
    <row r="377" spans="1:6" x14ac:dyDescent="0.2">
      <c r="A377" s="33">
        <v>45988</v>
      </c>
      <c r="B377" s="39">
        <v>1320040236</v>
      </c>
      <c r="C377" s="34" t="s">
        <v>9</v>
      </c>
      <c r="D377" s="54">
        <v>46940</v>
      </c>
      <c r="E377" s="37"/>
      <c r="F377" s="36">
        <f t="shared" si="5"/>
        <v>237220517.44999999</v>
      </c>
    </row>
    <row r="378" spans="1:6" x14ac:dyDescent="0.2">
      <c r="A378" s="33">
        <v>45988</v>
      </c>
      <c r="B378" s="39">
        <v>3860090266</v>
      </c>
      <c r="C378" s="34" t="s">
        <v>9</v>
      </c>
      <c r="D378" s="54">
        <v>1475</v>
      </c>
      <c r="E378" s="37"/>
      <c r="F378" s="36">
        <f t="shared" si="5"/>
        <v>237221992.44999999</v>
      </c>
    </row>
    <row r="379" spans="1:6" x14ac:dyDescent="0.2">
      <c r="A379" s="33">
        <v>45988</v>
      </c>
      <c r="B379" s="39">
        <v>5100020321</v>
      </c>
      <c r="C379" s="34" t="s">
        <v>9</v>
      </c>
      <c r="D379" s="54">
        <v>240</v>
      </c>
      <c r="E379" s="37"/>
      <c r="F379" s="36">
        <f t="shared" si="5"/>
        <v>237222232.44999999</v>
      </c>
    </row>
    <row r="380" spans="1:6" x14ac:dyDescent="0.2">
      <c r="A380" s="33">
        <v>45988</v>
      </c>
      <c r="B380" s="39">
        <v>5100020324</v>
      </c>
      <c r="C380" s="34" t="s">
        <v>9</v>
      </c>
      <c r="D380" s="54">
        <v>350</v>
      </c>
      <c r="E380" s="37"/>
      <c r="F380" s="36">
        <f t="shared" si="5"/>
        <v>237222582.44999999</v>
      </c>
    </row>
    <row r="381" spans="1:6" x14ac:dyDescent="0.2">
      <c r="A381" s="33">
        <v>45988</v>
      </c>
      <c r="B381" s="39">
        <v>5100020327</v>
      </c>
      <c r="C381" s="34" t="s">
        <v>9</v>
      </c>
      <c r="D381" s="54">
        <v>9120</v>
      </c>
      <c r="E381" s="37"/>
      <c r="F381" s="36">
        <f t="shared" si="5"/>
        <v>237231702.44999999</v>
      </c>
    </row>
    <row r="382" spans="1:6" x14ac:dyDescent="0.2">
      <c r="A382" s="33">
        <v>45988</v>
      </c>
      <c r="B382" s="39">
        <v>3760020249</v>
      </c>
      <c r="C382" s="34" t="s">
        <v>9</v>
      </c>
      <c r="D382" s="54">
        <v>63840</v>
      </c>
      <c r="E382" s="37"/>
      <c r="F382" s="36">
        <f t="shared" si="5"/>
        <v>237295542.44999999</v>
      </c>
    </row>
    <row r="383" spans="1:6" x14ac:dyDescent="0.2">
      <c r="A383" s="33">
        <v>45988</v>
      </c>
      <c r="B383" s="39">
        <v>2860010428</v>
      </c>
      <c r="C383" s="34" t="s">
        <v>9</v>
      </c>
      <c r="D383" s="54">
        <v>35710</v>
      </c>
      <c r="E383" s="37"/>
      <c r="F383" s="36">
        <f t="shared" si="5"/>
        <v>237331252.44999999</v>
      </c>
    </row>
    <row r="384" spans="1:6" x14ac:dyDescent="0.2">
      <c r="A384" s="33">
        <v>45988</v>
      </c>
      <c r="B384" s="39">
        <v>940120497</v>
      </c>
      <c r="C384" s="34" t="s">
        <v>9</v>
      </c>
      <c r="D384" s="54">
        <v>18645</v>
      </c>
      <c r="E384" s="37"/>
      <c r="F384" s="36">
        <f t="shared" si="5"/>
        <v>237349897.44999999</v>
      </c>
    </row>
    <row r="385" spans="1:6" x14ac:dyDescent="0.2">
      <c r="A385" s="33">
        <v>45988</v>
      </c>
      <c r="B385" s="39">
        <v>1110020320</v>
      </c>
      <c r="C385" s="34" t="s">
        <v>9</v>
      </c>
      <c r="D385" s="54">
        <v>52600</v>
      </c>
      <c r="E385" s="37"/>
      <c r="F385" s="36">
        <f t="shared" si="5"/>
        <v>237402497.44999999</v>
      </c>
    </row>
    <row r="386" spans="1:6" x14ac:dyDescent="0.2">
      <c r="A386" s="33">
        <v>45988</v>
      </c>
      <c r="B386" s="39">
        <v>1110020323</v>
      </c>
      <c r="C386" s="34" t="s">
        <v>9</v>
      </c>
      <c r="D386" s="54">
        <v>19040</v>
      </c>
      <c r="E386" s="37"/>
      <c r="F386" s="36">
        <f t="shared" si="5"/>
        <v>237421537.44999999</v>
      </c>
    </row>
    <row r="387" spans="1:6" x14ac:dyDescent="0.2">
      <c r="A387" s="33">
        <v>45988</v>
      </c>
      <c r="B387" s="39">
        <v>1110020326</v>
      </c>
      <c r="C387" s="34" t="s">
        <v>9</v>
      </c>
      <c r="D387" s="54">
        <v>600</v>
      </c>
      <c r="E387" s="37"/>
      <c r="F387" s="36">
        <f t="shared" si="5"/>
        <v>237422137.44999999</v>
      </c>
    </row>
    <row r="388" spans="1:6" x14ac:dyDescent="0.2">
      <c r="A388" s="33">
        <v>45988</v>
      </c>
      <c r="B388" s="39">
        <v>1400060251</v>
      </c>
      <c r="C388" s="34" t="s">
        <v>9</v>
      </c>
      <c r="D388" s="54">
        <v>8520</v>
      </c>
      <c r="E388" s="37"/>
      <c r="F388" s="36">
        <f t="shared" si="5"/>
        <v>237430657.44999999</v>
      </c>
    </row>
    <row r="389" spans="1:6" x14ac:dyDescent="0.2">
      <c r="A389" s="33">
        <v>45988</v>
      </c>
      <c r="B389" s="39">
        <v>2730060443</v>
      </c>
      <c r="C389" s="34" t="s">
        <v>9</v>
      </c>
      <c r="D389" s="54">
        <v>11680</v>
      </c>
      <c r="E389" s="37"/>
      <c r="F389" s="36">
        <f t="shared" si="5"/>
        <v>237442337.44999999</v>
      </c>
    </row>
    <row r="390" spans="1:6" x14ac:dyDescent="0.2">
      <c r="A390" s="33">
        <v>45988</v>
      </c>
      <c r="B390" s="39">
        <v>2730060446</v>
      </c>
      <c r="C390" s="34" t="s">
        <v>9</v>
      </c>
      <c r="D390" s="54">
        <v>25200</v>
      </c>
      <c r="E390" s="59"/>
      <c r="F390" s="36">
        <f t="shared" si="5"/>
        <v>237467537.44999999</v>
      </c>
    </row>
    <row r="391" spans="1:6" x14ac:dyDescent="0.2">
      <c r="A391" s="33">
        <v>45988</v>
      </c>
      <c r="B391" s="39">
        <v>3500050426</v>
      </c>
      <c r="C391" s="34" t="s">
        <v>9</v>
      </c>
      <c r="D391" s="54">
        <v>15255</v>
      </c>
      <c r="E391" s="59"/>
      <c r="F391" s="36">
        <f t="shared" si="5"/>
        <v>237482792.44999999</v>
      </c>
    </row>
    <row r="392" spans="1:6" x14ac:dyDescent="0.2">
      <c r="A392" s="33">
        <v>45988</v>
      </c>
      <c r="B392" s="39">
        <v>6000020436</v>
      </c>
      <c r="C392" s="34" t="s">
        <v>9</v>
      </c>
      <c r="D392" s="54">
        <v>3360</v>
      </c>
      <c r="E392" s="59"/>
      <c r="F392" s="36">
        <f t="shared" si="5"/>
        <v>237486152.44999999</v>
      </c>
    </row>
    <row r="393" spans="1:6" x14ac:dyDescent="0.2">
      <c r="A393" s="33">
        <v>45988</v>
      </c>
      <c r="B393" s="39">
        <v>6000020453</v>
      </c>
      <c r="C393" s="34" t="s">
        <v>9</v>
      </c>
      <c r="D393" s="54">
        <v>180</v>
      </c>
      <c r="E393" s="59"/>
      <c r="F393" s="36">
        <f t="shared" si="5"/>
        <v>237486332.44999999</v>
      </c>
    </row>
    <row r="394" spans="1:6" x14ac:dyDescent="0.2">
      <c r="A394" s="33">
        <v>45988</v>
      </c>
      <c r="B394" s="39">
        <v>1630060551</v>
      </c>
      <c r="C394" s="34" t="s">
        <v>9</v>
      </c>
      <c r="D394" s="54">
        <v>58400</v>
      </c>
      <c r="E394" s="37"/>
      <c r="F394" s="36">
        <f t="shared" si="5"/>
        <v>237544732.44999999</v>
      </c>
    </row>
    <row r="395" spans="1:6" x14ac:dyDescent="0.2">
      <c r="A395" s="33">
        <v>45988</v>
      </c>
      <c r="B395" s="39">
        <v>1600060554</v>
      </c>
      <c r="C395" s="34" t="s">
        <v>9</v>
      </c>
      <c r="D395" s="54">
        <v>26300</v>
      </c>
      <c r="E395" s="37"/>
      <c r="F395" s="36">
        <f t="shared" si="5"/>
        <v>237571032.44999999</v>
      </c>
    </row>
    <row r="396" spans="1:6" x14ac:dyDescent="0.2">
      <c r="A396" s="33">
        <v>45988</v>
      </c>
      <c r="B396" s="39">
        <v>1630060557</v>
      </c>
      <c r="C396" s="34" t="s">
        <v>9</v>
      </c>
      <c r="D396" s="54">
        <v>13735</v>
      </c>
      <c r="E396" s="37"/>
      <c r="F396" s="36">
        <f t="shared" si="5"/>
        <v>237584767.44999999</v>
      </c>
    </row>
    <row r="397" spans="1:6" x14ac:dyDescent="0.2">
      <c r="A397" s="33">
        <v>45988</v>
      </c>
      <c r="B397" s="39">
        <v>1630060560</v>
      </c>
      <c r="C397" s="34" t="s">
        <v>9</v>
      </c>
      <c r="D397" s="54">
        <v>1400</v>
      </c>
      <c r="E397" s="37"/>
      <c r="F397" s="36">
        <f t="shared" si="5"/>
        <v>237586167.44999999</v>
      </c>
    </row>
    <row r="398" spans="1:6" x14ac:dyDescent="0.2">
      <c r="A398" s="33">
        <v>45988</v>
      </c>
      <c r="B398" s="39">
        <v>1630060563</v>
      </c>
      <c r="C398" s="34" t="s">
        <v>9</v>
      </c>
      <c r="D398" s="54">
        <v>10200</v>
      </c>
      <c r="E398" s="37"/>
      <c r="F398" s="36">
        <f t="shared" si="5"/>
        <v>237596367.44999999</v>
      </c>
    </row>
    <row r="399" spans="1:6" x14ac:dyDescent="0.2">
      <c r="A399" s="33">
        <v>45988</v>
      </c>
      <c r="B399" s="39">
        <v>1630060566</v>
      </c>
      <c r="C399" s="34" t="s">
        <v>9</v>
      </c>
      <c r="D399" s="54">
        <v>38920</v>
      </c>
      <c r="E399" s="37"/>
      <c r="F399" s="36">
        <f t="shared" si="5"/>
        <v>237635287.44999999</v>
      </c>
    </row>
    <row r="400" spans="1:6" x14ac:dyDescent="0.2">
      <c r="A400" s="33">
        <v>45988</v>
      </c>
      <c r="B400" s="39">
        <v>1630060569</v>
      </c>
      <c r="C400" s="34" t="s">
        <v>9</v>
      </c>
      <c r="D400" s="54">
        <v>34080</v>
      </c>
      <c r="E400" s="53"/>
      <c r="F400" s="36">
        <f t="shared" si="5"/>
        <v>237669367.44999999</v>
      </c>
    </row>
    <row r="401" spans="1:6" x14ac:dyDescent="0.2">
      <c r="A401" s="33">
        <v>45988</v>
      </c>
      <c r="B401" s="39">
        <v>1630060572</v>
      </c>
      <c r="C401" s="34" t="s">
        <v>9</v>
      </c>
      <c r="D401" s="54">
        <v>13640</v>
      </c>
      <c r="E401" s="36"/>
      <c r="F401" s="36">
        <f t="shared" si="5"/>
        <v>237683007.44999999</v>
      </c>
    </row>
    <row r="402" spans="1:6" x14ac:dyDescent="0.2">
      <c r="A402" s="33">
        <v>45988</v>
      </c>
      <c r="B402" s="39">
        <v>1630060575</v>
      </c>
      <c r="C402" s="34" t="s">
        <v>9</v>
      </c>
      <c r="D402" s="54">
        <v>45930</v>
      </c>
      <c r="E402" s="36"/>
      <c r="F402" s="36">
        <f t="shared" si="5"/>
        <v>237728937.44999999</v>
      </c>
    </row>
    <row r="403" spans="1:6" x14ac:dyDescent="0.2">
      <c r="A403" s="33">
        <v>45989</v>
      </c>
      <c r="B403" s="39">
        <v>1010040081</v>
      </c>
      <c r="C403" s="34" t="s">
        <v>9</v>
      </c>
      <c r="D403" s="54">
        <v>37400</v>
      </c>
      <c r="E403" s="36"/>
      <c r="F403" s="36">
        <f t="shared" si="5"/>
        <v>237766337.44999999</v>
      </c>
    </row>
    <row r="404" spans="1:6" x14ac:dyDescent="0.2">
      <c r="A404" s="33">
        <v>45989</v>
      </c>
      <c r="B404" s="39">
        <v>2960050074</v>
      </c>
      <c r="C404" s="34" t="s">
        <v>9</v>
      </c>
      <c r="D404" s="54">
        <v>24930</v>
      </c>
      <c r="E404" s="36"/>
      <c r="F404" s="36">
        <f t="shared" si="5"/>
        <v>237791267.44999999</v>
      </c>
    </row>
    <row r="405" spans="1:6" x14ac:dyDescent="0.2">
      <c r="A405" s="33">
        <v>45989</v>
      </c>
      <c r="B405" s="39">
        <v>2960050125</v>
      </c>
      <c r="C405" s="34" t="s">
        <v>9</v>
      </c>
      <c r="D405" s="54">
        <v>18525</v>
      </c>
      <c r="E405" s="58"/>
      <c r="F405" s="36">
        <f t="shared" si="5"/>
        <v>237809792.44999999</v>
      </c>
    </row>
    <row r="406" spans="1:6" x14ac:dyDescent="0.2">
      <c r="A406" s="33">
        <v>45989</v>
      </c>
      <c r="B406" s="39">
        <v>1000040132</v>
      </c>
      <c r="C406" s="34" t="s">
        <v>9</v>
      </c>
      <c r="D406" s="54">
        <v>132360</v>
      </c>
      <c r="E406" s="58"/>
      <c r="F406" s="36">
        <f t="shared" si="5"/>
        <v>237942152.44999999</v>
      </c>
    </row>
    <row r="407" spans="1:6" x14ac:dyDescent="0.2">
      <c r="A407" s="33">
        <v>45989</v>
      </c>
      <c r="B407" s="39">
        <v>710020068</v>
      </c>
      <c r="C407" s="34" t="s">
        <v>9</v>
      </c>
      <c r="D407" s="54">
        <v>43980</v>
      </c>
      <c r="E407" s="58"/>
      <c r="F407" s="36">
        <f t="shared" si="5"/>
        <v>237986132.44999999</v>
      </c>
    </row>
    <row r="408" spans="1:6" x14ac:dyDescent="0.2">
      <c r="A408" s="33">
        <v>45989</v>
      </c>
      <c r="B408" s="39">
        <v>2700010255</v>
      </c>
      <c r="C408" s="34" t="s">
        <v>9</v>
      </c>
      <c r="D408" s="54">
        <v>51040</v>
      </c>
      <c r="E408" s="58"/>
      <c r="F408" s="36">
        <f t="shared" ref="F408:F416" si="6">+F407+D408-E408</f>
        <v>238037172.44999999</v>
      </c>
    </row>
    <row r="409" spans="1:6" x14ac:dyDescent="0.2">
      <c r="A409" s="33">
        <v>45989</v>
      </c>
      <c r="B409" s="41" t="s">
        <v>158</v>
      </c>
      <c r="C409" s="34" t="s">
        <v>159</v>
      </c>
      <c r="D409" s="54"/>
      <c r="E409" s="58">
        <v>78000</v>
      </c>
      <c r="F409" s="36">
        <f t="shared" si="6"/>
        <v>237959172.44999999</v>
      </c>
    </row>
    <row r="410" spans="1:6" x14ac:dyDescent="0.2">
      <c r="A410" s="33">
        <v>45989</v>
      </c>
      <c r="B410" s="41" t="s">
        <v>160</v>
      </c>
      <c r="C410" s="34" t="s">
        <v>161</v>
      </c>
      <c r="D410" s="54"/>
      <c r="E410" s="58">
        <v>916666.66</v>
      </c>
      <c r="F410" s="36">
        <f t="shared" si="6"/>
        <v>237042505.78999999</v>
      </c>
    </row>
    <row r="411" spans="1:6" x14ac:dyDescent="0.2">
      <c r="A411" s="33">
        <v>45989</v>
      </c>
      <c r="B411" s="41" t="s">
        <v>162</v>
      </c>
      <c r="C411" s="34" t="s">
        <v>163</v>
      </c>
      <c r="D411" s="54"/>
      <c r="E411" s="36">
        <v>81092.5</v>
      </c>
      <c r="F411" s="36">
        <f t="shared" si="6"/>
        <v>236961413.28999999</v>
      </c>
    </row>
    <row r="412" spans="1:6" x14ac:dyDescent="0.2">
      <c r="A412" s="33">
        <v>45989</v>
      </c>
      <c r="B412" s="41" t="s">
        <v>164</v>
      </c>
      <c r="C412" s="34" t="s">
        <v>165</v>
      </c>
      <c r="D412" s="54"/>
      <c r="E412" s="58">
        <v>409640</v>
      </c>
      <c r="F412" s="36">
        <f t="shared" si="6"/>
        <v>236551773.28999999</v>
      </c>
    </row>
    <row r="413" spans="1:6" x14ac:dyDescent="0.2">
      <c r="A413" s="33">
        <v>45989</v>
      </c>
      <c r="B413" s="41" t="s">
        <v>166</v>
      </c>
      <c r="C413" s="34" t="s">
        <v>167</v>
      </c>
      <c r="D413" s="54"/>
      <c r="E413" s="58">
        <v>1999900</v>
      </c>
      <c r="F413" s="36">
        <f t="shared" si="6"/>
        <v>234551873.28999999</v>
      </c>
    </row>
    <row r="414" spans="1:6" x14ac:dyDescent="0.2">
      <c r="A414" s="33">
        <v>45989</v>
      </c>
      <c r="B414" s="41" t="s">
        <v>168</v>
      </c>
      <c r="C414" s="34" t="s">
        <v>169</v>
      </c>
      <c r="D414" s="54"/>
      <c r="E414" s="58">
        <v>12100</v>
      </c>
      <c r="F414" s="36">
        <f t="shared" si="6"/>
        <v>234539773.28999999</v>
      </c>
    </row>
    <row r="415" spans="1:6" x14ac:dyDescent="0.2">
      <c r="A415" s="33">
        <v>45989</v>
      </c>
      <c r="B415" s="41" t="s">
        <v>170</v>
      </c>
      <c r="C415" s="34" t="s">
        <v>171</v>
      </c>
      <c r="D415" s="54"/>
      <c r="E415" s="58">
        <v>4000</v>
      </c>
      <c r="F415" s="36">
        <f t="shared" si="6"/>
        <v>234535773.28999999</v>
      </c>
    </row>
    <row r="416" spans="1:6" x14ac:dyDescent="0.2">
      <c r="A416" s="33">
        <v>45989</v>
      </c>
      <c r="B416" s="41" t="s">
        <v>172</v>
      </c>
      <c r="C416" s="34" t="s">
        <v>173</v>
      </c>
      <c r="D416" s="54"/>
      <c r="E416" s="36">
        <v>12870</v>
      </c>
      <c r="F416" s="36">
        <f t="shared" si="6"/>
        <v>234522903.28999999</v>
      </c>
    </row>
    <row r="417" spans="1:10" ht="16.5" thickBot="1" x14ac:dyDescent="0.25">
      <c r="A417" s="83" t="s">
        <v>19</v>
      </c>
      <c r="B417" s="83"/>
      <c r="C417" s="83"/>
      <c r="D417" s="60">
        <f>SUM(D22:D416)</f>
        <v>8647808</v>
      </c>
      <c r="E417" s="60">
        <f>SUM(E22:E416)</f>
        <v>125123458.21000001</v>
      </c>
      <c r="F417" s="1">
        <f>+F19+D417-E417</f>
        <v>234522903.28999999</v>
      </c>
      <c r="H417" s="21"/>
      <c r="I417" s="22"/>
      <c r="J417" s="22"/>
    </row>
    <row r="418" spans="1:10" ht="15" thickTop="1" x14ac:dyDescent="0.2"/>
    <row r="422" spans="1:10" ht="15" x14ac:dyDescent="0.2">
      <c r="A422" s="23"/>
      <c r="B422" s="24"/>
      <c r="C422" s="24"/>
    </row>
    <row r="423" spans="1:10" ht="15" x14ac:dyDescent="0.25">
      <c r="A423" s="82" t="s">
        <v>10</v>
      </c>
      <c r="B423" s="82"/>
      <c r="D423" s="82" t="s">
        <v>15</v>
      </c>
      <c r="E423" s="82"/>
      <c r="F423" s="82"/>
    </row>
    <row r="424" spans="1:10" x14ac:dyDescent="0.2">
      <c r="A424" s="75" t="s">
        <v>11</v>
      </c>
      <c r="B424" s="75"/>
      <c r="D424" s="75" t="s">
        <v>12</v>
      </c>
      <c r="E424" s="75"/>
      <c r="F424" s="75"/>
    </row>
    <row r="425" spans="1:10" x14ac:dyDescent="0.2">
      <c r="A425" s="43"/>
      <c r="B425" s="43"/>
      <c r="D425" s="43"/>
      <c r="E425" s="43"/>
      <c r="F425" s="43"/>
    </row>
    <row r="426" spans="1:10" x14ac:dyDescent="0.2">
      <c r="A426" s="43"/>
      <c r="B426" s="43"/>
      <c r="D426" s="43"/>
      <c r="E426" s="43"/>
      <c r="F426" s="43"/>
    </row>
    <row r="427" spans="1:10" ht="15.75" x14ac:dyDescent="0.25">
      <c r="A427" s="25"/>
      <c r="B427" s="24"/>
      <c r="C427" s="24"/>
    </row>
    <row r="428" spans="1:10" ht="15.75" x14ac:dyDescent="0.25">
      <c r="A428" s="25"/>
      <c r="B428" s="24"/>
      <c r="C428" s="26"/>
    </row>
    <row r="429" spans="1:10" ht="15" x14ac:dyDescent="0.25">
      <c r="B429" s="2"/>
      <c r="C429" s="82" t="s">
        <v>13</v>
      </c>
      <c r="D429" s="82"/>
    </row>
    <row r="430" spans="1:10" x14ac:dyDescent="0.2">
      <c r="B430" s="27"/>
      <c r="C430" s="75" t="s">
        <v>14</v>
      </c>
      <c r="D430" s="75"/>
    </row>
  </sheetData>
  <mergeCells count="11">
    <mergeCell ref="C430:D430"/>
    <mergeCell ref="A424:B424"/>
    <mergeCell ref="A16:F16"/>
    <mergeCell ref="C19:E19"/>
    <mergeCell ref="A14:F14"/>
    <mergeCell ref="A15:F15"/>
    <mergeCell ref="A423:B423"/>
    <mergeCell ref="C429:D429"/>
    <mergeCell ref="D423:F423"/>
    <mergeCell ref="D424:F424"/>
    <mergeCell ref="A417:C417"/>
  </mergeCells>
  <printOptions horizontalCentered="1"/>
  <pageMargins left="0.19685039370078741" right="0.70866141732283472" top="0.35433070866141736" bottom="0.15748031496062992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 Y EGRESOS</vt:lpstr>
      <vt:lpstr>'INGRESOS Y EGRESOS'!Área_de_impresión</vt:lpstr>
      <vt:lpstr>'INGRESOS Y EGRESOS'!Títulos_a_imprimir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de León</dc:creator>
  <cp:lastModifiedBy>CAROLINA IRENE MENDEZ HEREDIA</cp:lastModifiedBy>
  <cp:lastPrinted>2025-12-17T15:19:34Z</cp:lastPrinted>
  <dcterms:created xsi:type="dcterms:W3CDTF">2025-09-04T19:52:02Z</dcterms:created>
  <dcterms:modified xsi:type="dcterms:W3CDTF">2025-12-17T15:20:53Z</dcterms:modified>
</cp:coreProperties>
</file>