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8e8\AC\Temp\"/>
    </mc:Choice>
  </mc:AlternateContent>
  <xr:revisionPtr revIDLastSave="0" documentId="8_{7142C059-30B0-614E-A077-1A14B740BFEC}" xr6:coauthVersionLast="47" xr6:coauthVersionMax="47" xr10:uidLastSave="{00000000-0000-0000-0000-000000000000}"/>
  <bookViews>
    <workbookView xWindow="-60" yWindow="-60" windowWidth="15480" windowHeight="11640" activeTab="1" xr2:uid="{AABAD83E-97AC-4490-9044-D3C89D83EF5E}"/>
  </bookViews>
  <sheets>
    <sheet name="BG2025-09" sheetId="1" r:id="rId1"/>
    <sheet name="BG2025-09 (2)" sheetId="3" r:id="rId2"/>
    <sheet name="Hoja1" sheetId="2" r:id="rId3"/>
  </sheets>
  <definedNames>
    <definedName name="ACwvu.IMPUESTO1992." localSheetId="0" hidden="1">'BG2025-09'!#REF!</definedName>
    <definedName name="ACwvu.IMPUESTO1992." localSheetId="1" hidden="1">'BG2025-09 (2)'!#REF!</definedName>
    <definedName name="_xlnm.Print_Area" localSheetId="0">'BG2025-09'!$A$1:$C$71</definedName>
    <definedName name="_xlnm.Print_Area" localSheetId="1">'BG2025-09 (2)'!$A$1:$C$61</definedName>
    <definedName name="Swvu.IMPUESTO1992." localSheetId="0" hidden="1">'BG2025-09'!#REF!</definedName>
    <definedName name="Swvu.IMPUESTO1992." localSheetId="1" hidden="1">'BG2025-09 (2)'!#REF!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  <definedName name="wvu.IMPUESTO1992." localSheetId="1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8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C24" i="3"/>
  <c r="C32" i="3"/>
  <c r="C36" i="3"/>
  <c r="C37" i="3"/>
  <c r="C43" i="3"/>
  <c r="C25" i="3"/>
  <c r="C45" i="3"/>
</calcChain>
</file>

<file path=xl/sharedStrings.xml><?xml version="1.0" encoding="utf-8"?>
<sst xmlns="http://schemas.openxmlformats.org/spreadsheetml/2006/main" count="93" uniqueCount="56">
  <si>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</si>
  <si>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</si>
  <si>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</si>
  <si>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</si>
  <si>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</si>
  <si>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</si>
  <si>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</si>
  <si>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</si>
  <si>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</si>
  <si>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</si>
  <si>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</si>
  <si>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</si>
  <si>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</si>
  <si>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</si>
  <si>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</si>
  <si>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</si>
  <si>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</si>
  <si>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</si>
  <si>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</si>
  <si>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</si>
  <si>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</si>
  <si>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</si>
  <si>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</si>
  <si>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</si>
  <si>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</si>
  <si>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</si>
  <si>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</si>
  <si>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</si>
  <si>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</si>
  <si>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</si>
  <si>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</si>
  <si>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</si>
  <si>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</si>
  <si>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Ing. David Herrera Díaz</t>
  </si>
  <si>
    <t>Director Administrativo y Financiero</t>
  </si>
  <si>
    <t>Enc. Division de Contabilidad</t>
  </si>
  <si>
    <t>Lic. Carolina Méndez</t>
  </si>
  <si>
    <t>Lic. Hector N. Marte Deschamps</t>
  </si>
  <si>
    <t>Al 31 de Octubre del 2025</t>
  </si>
  <si>
    <t xml:space="preserve"> 3101         Resultados Periodos Anter                         -3,044,061,2186 </t>
  </si>
  <si>
    <t xml:space="preserve"> 3102         Resultados Acum. Dic.2011                         -28,962,282.41  </t>
  </si>
  <si>
    <t xml:space="preserve"> 3104         Conversión Pasivo D. Publ                         281,515,846.86  </t>
  </si>
  <si>
    <t xml:space="preserve"> 3105         Resultados Periodo 2012                           -31,673,641.62  </t>
  </si>
  <si>
    <t xml:space="preserve"> 3106         Resultados Periodo 2013                           -156,565,424.30 </t>
  </si>
  <si>
    <t xml:space="preserve"> 3107         Resultados Periodo 2014                           -68,619,987.18  </t>
  </si>
  <si>
    <t xml:space="preserve"> 3108         Resultados Periodo 2015                           -99,897,952.38  </t>
  </si>
  <si>
    <t xml:space="preserve"> 3109         Resultados Periodo 2016                           -1,234,189.06   </t>
  </si>
  <si>
    <t xml:space="preserve"> 3110         Resultados Periodo 2017                           -5,273,719,2253 </t>
  </si>
  <si>
    <t xml:space="preserve"> 3111         Resultados Periodo 2018                           5,367,986,538.  </t>
  </si>
  <si>
    <t xml:space="preserve"> 3112         Resultados Periodo 2019                           -43,703,716.38  </t>
  </si>
  <si>
    <t xml:space="preserve"> 3113         Resultados Periodo 2020                           675,963,350.56  </t>
  </si>
  <si>
    <t xml:space="preserve"> 3114         Resultados Periodo 2022                           1,065,633,947.  </t>
  </si>
  <si>
    <t xml:space="preserve"> 3115         Resultados Periodo 2023                           -90,896,834.69  </t>
  </si>
  <si>
    <t xml:space="preserve">                                                                                </t>
  </si>
  <si>
    <t>Patrimonio</t>
  </si>
  <si>
    <t>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</si>
</sst>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\ #,##0.00;\ #,##0.00"/>
    <numFmt numFmtId="166" formatCode="\(#,##0.00\);\ \(#,##0.00\)"/>
    <numFmt numFmtId="167" formatCode="#,##0.000000000000000_);\(#,##0.000000000000000\)"/>
  </numFmts>
  <fonts count="44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u/>
      <sz val="10"/>
      <name val="Arial"/>
      <family val="2"/>
    </font>
    <font>
      <sz val="12"/>
      <name val="Arrus BT"/>
    </font>
    <font>
      <b/>
      <u/>
      <sz val="12"/>
      <name val="Arrus BT"/>
    </font>
    <font>
      <sz val="11"/>
      <name val="Arrus BT"/>
      <family val="1"/>
    </font>
    <font>
      <sz val="11"/>
      <name val="Arrus BT"/>
    </font>
    <font>
      <b/>
      <sz val="11"/>
      <name val="Arrus BT"/>
      <family val="1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6"/>
      <color rgb="FF000000"/>
      <name val="Tahoma"/>
      <family val="2"/>
    </font>
    <font>
      <sz val="12"/>
      <color rgb="FF000000"/>
      <name val="Tahoma"/>
      <family val="2"/>
    </font>
    <font>
      <sz val="10"/>
      <color rgb="FF000000"/>
      <name val="Tahoma"/>
      <family val="2"/>
    </font>
    <font>
      <sz val="12"/>
      <color rgb="FF000000"/>
      <name val="Arrus BT"/>
    </font>
    <font>
      <b/>
      <sz val="10"/>
      <color rgb="FF000000"/>
      <name val="Tahoma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212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3" borderId="0" applyNumberFormat="0" applyBorder="0" applyAlignment="0" applyProtection="0"/>
    <xf numFmtId="0" fontId="26" fillId="20" borderId="1" applyNumberFormat="0" applyAlignment="0" applyProtection="0"/>
    <xf numFmtId="0" fontId="24" fillId="0" borderId="0" applyNumberFormat="0" applyFill="0" applyBorder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9" fillId="21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23" fillId="20" borderId="4" applyNumberFormat="0" applyAlignment="0" applyProtection="0"/>
    <xf numFmtId="0" fontId="30" fillId="0" borderId="0" applyNumberFormat="0" applyFill="0" applyBorder="0" applyAlignment="0" applyProtection="0"/>
    <xf numFmtId="0" fontId="25" fillId="0" borderId="5" applyNumberFormat="0" applyFill="0" applyAlignment="0" applyProtection="0"/>
  </cellStyleXfs>
  <cellXfs count="111">
    <xf numFmtId="0" fontId="0" fillId="0" borderId="0" xfId="0"/>
    <xf numFmtId="0" fontId="3" fillId="0" borderId="0" xfId="208"/>
    <xf numFmtId="0" fontId="4" fillId="0" borderId="0" xfId="208" applyFont="1" applyAlignment="1">
      <alignment horizontal="centerContinuous"/>
    </xf>
    <xf numFmtId="0" fontId="6" fillId="0" borderId="0" xfId="208" applyFont="1"/>
    <xf numFmtId="0" fontId="6" fillId="0" borderId="0" xfId="208" quotePrefix="1" applyFont="1" applyAlignment="1">
      <alignment horizontal="left"/>
    </xf>
    <xf numFmtId="0" fontId="6" fillId="0" borderId="0" xfId="208" applyFont="1" applyAlignment="1">
      <alignment horizontal="left"/>
    </xf>
    <xf numFmtId="165" fontId="6" fillId="0" borderId="0" xfId="208" applyNumberFormat="1" applyFont="1" applyAlignment="1">
      <alignment horizontal="centerContinuous"/>
    </xf>
    <xf numFmtId="0" fontId="4" fillId="0" borderId="0" xfId="208" applyFont="1"/>
    <xf numFmtId="165" fontId="4" fillId="0" borderId="0" xfId="208" applyNumberFormat="1" applyFont="1" applyAlignment="1">
      <alignment horizontal="centerContinuous"/>
    </xf>
    <xf numFmtId="165" fontId="8" fillId="0" borderId="0" xfId="208" applyNumberFormat="1" applyFont="1" applyAlignment="1">
      <alignment horizontal="centerContinuous"/>
    </xf>
    <xf numFmtId="0" fontId="8" fillId="0" borderId="0" xfId="208" applyFont="1" applyAlignment="1">
      <alignment horizontal="centerContinuous"/>
    </xf>
    <xf numFmtId="0" fontId="6" fillId="0" borderId="0" xfId="208" applyFont="1" applyAlignment="1">
      <alignment horizontal="centerContinuous"/>
    </xf>
    <xf numFmtId="0" fontId="4" fillId="0" borderId="0" xfId="208" quotePrefix="1" applyFont="1" applyAlignment="1">
      <alignment horizontal="left"/>
    </xf>
    <xf numFmtId="0" fontId="9" fillId="0" borderId="0" xfId="208" applyFont="1"/>
    <xf numFmtId="165" fontId="7" fillId="0" borderId="0" xfId="208" applyNumberFormat="1" applyFont="1" applyAlignment="1">
      <alignment horizontal="left"/>
    </xf>
    <xf numFmtId="165" fontId="6" fillId="0" borderId="0" xfId="208" applyNumberFormat="1" applyFont="1" applyAlignment="1">
      <alignment horizontal="left"/>
    </xf>
    <xf numFmtId="165" fontId="4" fillId="0" borderId="0" xfId="208" applyNumberFormat="1" applyFont="1" applyAlignment="1">
      <alignment horizontal="left"/>
    </xf>
    <xf numFmtId="0" fontId="11" fillId="0" borderId="0" xfId="208" applyFont="1"/>
    <xf numFmtId="165" fontId="11" fillId="0" borderId="0" xfId="208" applyNumberFormat="1" applyFont="1" applyAlignment="1">
      <alignment horizontal="left"/>
    </xf>
    <xf numFmtId="0" fontId="10" fillId="0" borderId="0" xfId="208" applyFont="1" applyBorder="1"/>
    <xf numFmtId="0" fontId="11" fillId="0" borderId="0" xfId="208" applyFont="1" applyAlignment="1">
      <alignment horizontal="left"/>
    </xf>
    <xf numFmtId="39" fontId="3" fillId="0" borderId="0" xfId="208" applyNumberFormat="1"/>
    <xf numFmtId="165" fontId="7" fillId="0" borderId="0" xfId="208" quotePrefix="1" applyNumberFormat="1" applyFont="1" applyAlignment="1">
      <alignment horizontal="center"/>
    </xf>
    <xf numFmtId="165" fontId="7" fillId="0" borderId="0" xfId="208" applyNumberFormat="1" applyFont="1" applyAlignment="1">
      <alignment horizontal="center"/>
    </xf>
    <xf numFmtId="165" fontId="1" fillId="0" borderId="0" xfId="208" applyNumberFormat="1" applyFont="1" applyAlignment="1">
      <alignment horizontal="center"/>
    </xf>
    <xf numFmtId="0" fontId="0" fillId="0" borderId="0" xfId="208" applyFont="1" applyAlignment="1">
      <alignment horizontal="center"/>
    </xf>
    <xf numFmtId="165" fontId="1" fillId="0" borderId="0" xfId="208" applyNumberFormat="1" applyFont="1" applyAlignment="1">
      <alignment horizontal="left"/>
    </xf>
    <xf numFmtId="39" fontId="4" fillId="0" borderId="0" xfId="208" applyNumberFormat="1" applyFont="1" applyAlignment="1">
      <alignment horizontal="centerContinuous"/>
    </xf>
    <xf numFmtId="39" fontId="6" fillId="0" borderId="0" xfId="208" applyNumberFormat="1" applyFont="1"/>
    <xf numFmtId="39" fontId="11" fillId="0" borderId="0" xfId="208" applyNumberFormat="1" applyFont="1" applyBorder="1"/>
    <xf numFmtId="39" fontId="4" fillId="0" borderId="0" xfId="208" applyNumberFormat="1" applyFont="1" applyBorder="1"/>
    <xf numFmtId="0" fontId="6" fillId="0" borderId="0" xfId="208" applyFont="1" applyAlignment="1">
      <alignment horizontal="center"/>
    </xf>
    <xf numFmtId="39" fontId="11" fillId="0" borderId="6" xfId="208" applyNumberFormat="1" applyFont="1" applyBorder="1"/>
    <xf numFmtId="0" fontId="13" fillId="22" borderId="0" xfId="111" applyFont="1" applyFill="1"/>
    <xf numFmtId="0" fontId="5" fillId="0" borderId="0" xfId="208" applyFont="1" applyAlignment="1">
      <alignment horizontal="center"/>
    </xf>
    <xf numFmtId="0" fontId="6" fillId="0" borderId="0" xfId="208" applyFont="1" applyAlignment="1">
      <alignment horizontal="left" indent="3"/>
    </xf>
    <xf numFmtId="0" fontId="6" fillId="0" borderId="0" xfId="208" quotePrefix="1" applyFont="1" applyAlignment="1">
      <alignment horizontal="left" indent="3"/>
    </xf>
    <xf numFmtId="0" fontId="14" fillId="0" borderId="0" xfId="208" applyFont="1" applyAlignment="1">
      <alignment horizontal="left"/>
    </xf>
    <xf numFmtId="0" fontId="15" fillId="0" borderId="0" xfId="208" applyFont="1" applyAlignment="1">
      <alignment horizontal="left"/>
    </xf>
    <xf numFmtId="39" fontId="6" fillId="0" borderId="0" xfId="208" applyNumberFormat="1" applyFont="1" applyAlignment="1">
      <alignment horizontal="centerContinuous"/>
    </xf>
    <xf numFmtId="0" fontId="16" fillId="0" borderId="0" xfId="208" applyFont="1" applyAlignment="1">
      <alignment horizontal="center"/>
    </xf>
    <xf numFmtId="0" fontId="16" fillId="0" borderId="0" xfId="208" applyFont="1" applyAlignment="1"/>
    <xf numFmtId="0" fontId="0" fillId="0" borderId="0" xfId="208" applyFont="1" applyAlignment="1"/>
    <xf numFmtId="39" fontId="6" fillId="0" borderId="0" xfId="208" applyNumberFormat="1" applyFont="1" applyAlignment="1">
      <alignment horizontal="right"/>
    </xf>
    <xf numFmtId="4" fontId="3" fillId="0" borderId="0" xfId="208" applyNumberFormat="1"/>
    <xf numFmtId="0" fontId="37" fillId="0" borderId="0" xfId="44"/>
    <xf numFmtId="0" fontId="38" fillId="0" borderId="0" xfId="44" applyFont="1" applyAlignment="1">
      <alignment horizontal="left"/>
    </xf>
    <xf numFmtId="0" fontId="39" fillId="0" borderId="0" xfId="44" applyFont="1" applyAlignment="1">
      <alignment horizontal="center"/>
    </xf>
    <xf numFmtId="0" fontId="40" fillId="0" borderId="0" xfId="44" applyFont="1" applyAlignment="1">
      <alignment horizontal="center"/>
    </xf>
    <xf numFmtId="0" fontId="38" fillId="0" borderId="0" xfId="44" applyFont="1" applyAlignment="1">
      <alignment horizontal="center"/>
    </xf>
    <xf numFmtId="0" fontId="41" fillId="0" borderId="8" xfId="44" applyFont="1" applyBorder="1"/>
    <xf numFmtId="0" fontId="41" fillId="0" borderId="0" xfId="44" applyFont="1" applyAlignment="1">
      <alignment horizontal="left"/>
    </xf>
    <xf numFmtId="4" fontId="41" fillId="0" borderId="0" xfId="44" applyNumberFormat="1" applyFont="1" applyAlignment="1">
      <alignment horizontal="right"/>
    </xf>
    <xf numFmtId="43" fontId="3" fillId="0" borderId="0" xfId="208" applyNumberFormat="1"/>
    <xf numFmtId="4" fontId="41" fillId="0" borderId="0" xfId="44" applyNumberFormat="1" applyFont="1" applyAlignment="1">
      <alignment horizontal="right"/>
    </xf>
    <xf numFmtId="39" fontId="32" fillId="0" borderId="0" xfId="208" applyNumberFormat="1" applyFont="1"/>
    <xf numFmtId="39" fontId="32" fillId="0" borderId="0" xfId="208" applyNumberFormat="1" applyFont="1" applyBorder="1"/>
    <xf numFmtId="4" fontId="42" fillId="0" borderId="0" xfId="44" applyNumberFormat="1" applyFont="1" applyAlignment="1">
      <alignment horizontal="right"/>
    </xf>
    <xf numFmtId="43" fontId="32" fillId="0" borderId="7" xfId="208" applyNumberFormat="1" applyFont="1" applyBorder="1"/>
    <xf numFmtId="0" fontId="32" fillId="0" borderId="0" xfId="208" applyFont="1"/>
    <xf numFmtId="43" fontId="42" fillId="0" borderId="0" xfId="44" applyNumberFormat="1" applyFont="1" applyAlignment="1">
      <alignment horizontal="right"/>
    </xf>
    <xf numFmtId="39" fontId="11" fillId="0" borderId="7" xfId="208" applyNumberFormat="1" applyFont="1" applyBorder="1"/>
    <xf numFmtId="39" fontId="33" fillId="0" borderId="0" xfId="208" applyNumberFormat="1" applyFont="1" applyAlignment="1">
      <alignment horizontal="centerContinuous"/>
    </xf>
    <xf numFmtId="4" fontId="32" fillId="0" borderId="0" xfId="208" applyNumberFormat="1" applyFont="1"/>
    <xf numFmtId="39" fontId="32" fillId="0" borderId="0" xfId="208" applyNumberFormat="1" applyFont="1" applyAlignment="1"/>
    <xf numFmtId="166" fontId="32" fillId="0" borderId="0" xfId="208" applyNumberFormat="1" applyFont="1"/>
    <xf numFmtId="39" fontId="32" fillId="0" borderId="7" xfId="208" applyNumberFormat="1" applyFont="1" applyBorder="1"/>
    <xf numFmtId="0" fontId="3" fillId="0" borderId="0" xfId="208" applyBorder="1"/>
    <xf numFmtId="0" fontId="37" fillId="0" borderId="0" xfId="44" applyBorder="1"/>
    <xf numFmtId="0" fontId="43" fillId="0" borderId="0" xfId="44" applyFont="1" applyBorder="1" applyAlignment="1">
      <alignment horizontal="center"/>
    </xf>
    <xf numFmtId="0" fontId="41" fillId="0" borderId="0" xfId="44" applyFont="1" applyBorder="1"/>
    <xf numFmtId="4" fontId="41" fillId="0" borderId="0" xfId="44" applyNumberFormat="1" applyFont="1" applyBorder="1" applyAlignment="1">
      <alignment horizontal="right"/>
    </xf>
    <xf numFmtId="164" fontId="3" fillId="0" borderId="0" xfId="30" applyFont="1"/>
    <xf numFmtId="4" fontId="38" fillId="0" borderId="0" xfId="44" applyNumberFormat="1" applyFont="1" applyAlignment="1">
      <alignment horizontal="right"/>
    </xf>
    <xf numFmtId="167" fontId="3" fillId="0" borderId="0" xfId="208" applyNumberFormat="1"/>
    <xf numFmtId="164" fontId="41" fillId="0" borderId="0" xfId="30" applyFont="1" applyAlignment="1">
      <alignment horizontal="right"/>
    </xf>
    <xf numFmtId="164" fontId="31" fillId="0" borderId="0" xfId="30" applyFont="1" applyAlignment="1"/>
    <xf numFmtId="164" fontId="3" fillId="0" borderId="0" xfId="30" applyFont="1" applyBorder="1"/>
    <xf numFmtId="164" fontId="38" fillId="0" borderId="0" xfId="30" applyFont="1" applyAlignment="1">
      <alignment horizontal="right"/>
    </xf>
    <xf numFmtId="164" fontId="38" fillId="0" borderId="0" xfId="30" applyFont="1" applyAlignment="1">
      <alignment horizontal="left"/>
    </xf>
    <xf numFmtId="164" fontId="39" fillId="0" borderId="0" xfId="30" applyFont="1" applyAlignment="1">
      <alignment horizontal="center"/>
    </xf>
    <xf numFmtId="164" fontId="40" fillId="0" borderId="0" xfId="30" applyFont="1" applyAlignment="1">
      <alignment horizontal="center"/>
    </xf>
    <xf numFmtId="164" fontId="37" fillId="0" borderId="0" xfId="30" applyFont="1"/>
    <xf numFmtId="164" fontId="38" fillId="0" borderId="0" xfId="30" applyFont="1" applyAlignment="1">
      <alignment horizontal="center"/>
    </xf>
    <xf numFmtId="164" fontId="37" fillId="0" borderId="0" xfId="30" applyFont="1" applyBorder="1"/>
    <xf numFmtId="164" fontId="40" fillId="0" borderId="0" xfId="30" applyFont="1" applyBorder="1" applyAlignment="1">
      <alignment horizontal="center"/>
    </xf>
    <xf numFmtId="164" fontId="43" fillId="0" borderId="0" xfId="30" applyFont="1" applyBorder="1" applyAlignment="1">
      <alignment horizontal="center"/>
    </xf>
    <xf numFmtId="164" fontId="41" fillId="0" borderId="0" xfId="30" applyFont="1" applyBorder="1"/>
    <xf numFmtId="164" fontId="41" fillId="0" borderId="0" xfId="30" applyFont="1" applyBorder="1" applyAlignment="1">
      <alignment horizontal="left"/>
    </xf>
    <xf numFmtId="164" fontId="41" fillId="0" borderId="0" xfId="30" applyFont="1" applyAlignment="1">
      <alignment horizontal="left"/>
    </xf>
    <xf numFmtId="0" fontId="5" fillId="0" borderId="0" xfId="208" applyFont="1" applyAlignment="1">
      <alignment horizontal="left"/>
    </xf>
    <xf numFmtId="0" fontId="43" fillId="0" borderId="0" xfId="44" applyFont="1" applyAlignment="1">
      <alignment horizontal="center"/>
    </xf>
    <xf numFmtId="0" fontId="41" fillId="0" borderId="0" xfId="44" applyFont="1"/>
    <xf numFmtId="39" fontId="11" fillId="0" borderId="0" xfId="208" applyNumberFormat="1" applyFont="1"/>
    <xf numFmtId="0" fontId="10" fillId="0" borderId="0" xfId="208" applyFont="1"/>
    <xf numFmtId="0" fontId="34" fillId="0" borderId="0" xfId="208" applyFont="1"/>
    <xf numFmtId="0" fontId="34" fillId="0" borderId="0" xfId="208" applyFont="1" applyAlignment="1">
      <alignment horizontal="centerContinuous"/>
    </xf>
    <xf numFmtId="0" fontId="16" fillId="0" borderId="0" xfId="208" applyFont="1" applyAlignment="1">
      <alignment horizontal="left"/>
    </xf>
    <xf numFmtId="0" fontId="35" fillId="0" borderId="0" xfId="208" applyFont="1" applyAlignment="1">
      <alignment horizontal="left"/>
    </xf>
    <xf numFmtId="0" fontId="16" fillId="0" borderId="0" xfId="208" applyFont="1"/>
    <xf numFmtId="0" fontId="35" fillId="0" borderId="0" xfId="208" applyFont="1"/>
    <xf numFmtId="0" fontId="36" fillId="0" borderId="0" xfId="208" applyFont="1"/>
    <xf numFmtId="39" fontId="36" fillId="0" borderId="0" xfId="208" applyNumberFormat="1" applyFont="1"/>
    <xf numFmtId="0" fontId="31" fillId="0" borderId="0" xfId="208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208" applyFont="1" applyAlignment="1">
      <alignment horizontal="center"/>
    </xf>
    <xf numFmtId="0" fontId="0" fillId="0" borderId="0" xfId="208" applyFont="1" applyAlignment="1">
      <alignment horizontal="center"/>
    </xf>
    <xf numFmtId="0" fontId="16" fillId="0" borderId="0" xfId="208" applyFont="1" applyFill="1" applyAlignment="1">
      <alignment horizontal="center"/>
    </xf>
    <xf numFmtId="0" fontId="35" fillId="0" borderId="0" xfId="208" applyFont="1" applyAlignment="1">
      <alignment horizontal="center"/>
    </xf>
  </cellXfs>
  <cellStyles count="212">
    <cellStyle name="20% - Accent1" xfId="1" xr:uid="{19F795FA-7D19-4041-B171-C6EF28634B06}"/>
    <cellStyle name="20% - Accent2" xfId="2" xr:uid="{36FFAF51-93C0-4551-806B-55A0705C66B8}"/>
    <cellStyle name="20% - Accent3" xfId="3" xr:uid="{54D0D88A-51CA-4F47-8F96-020FD0AA6F19}"/>
    <cellStyle name="20% - Accent4" xfId="4" xr:uid="{6FEE2161-4A72-4CF6-971B-63836C1756EC}"/>
    <cellStyle name="20% - Accent5" xfId="5" xr:uid="{9137B91B-D2E7-4119-8776-60BC90EB13CB}"/>
    <cellStyle name="20% - Accent6" xfId="6" xr:uid="{38303464-636B-44EF-81AA-2069558DF32C}"/>
    <cellStyle name="40% - Accent1" xfId="7" xr:uid="{D077BD46-0DA8-4954-9850-13CF3E57023B}"/>
    <cellStyle name="40% - Accent2" xfId="8" xr:uid="{48EEBB9B-C0D3-41C2-9694-AB023E06A3C9}"/>
    <cellStyle name="40% - Accent3" xfId="9" xr:uid="{9932AE79-D7E1-48E6-8D82-6183868945E8}"/>
    <cellStyle name="40% - Accent4" xfId="10" xr:uid="{44E50A8B-A4B4-4375-9B63-81B04A244517}"/>
    <cellStyle name="40% - Accent5" xfId="11" xr:uid="{6A245920-C033-4C83-841C-4A41A08E287F}"/>
    <cellStyle name="40% - Accent6" xfId="12" xr:uid="{1D2E5CFD-1E7D-4253-894A-AD61F0A07037}"/>
    <cellStyle name="60% - Accent1" xfId="13" xr:uid="{92E75851-8584-4D37-92C4-54F664AB65E7}"/>
    <cellStyle name="60% - Accent2" xfId="14" xr:uid="{ADA88A05-0DDC-4816-87EF-0C9C4CE9BE55}"/>
    <cellStyle name="60% - Accent3" xfId="15" xr:uid="{6A0E9368-FADD-4849-9E43-D45F45D7681C}"/>
    <cellStyle name="60% - Accent4" xfId="16" xr:uid="{E86FF713-F308-4640-97AB-6ADF27DF9F64}"/>
    <cellStyle name="60% - Accent5" xfId="17" xr:uid="{0FB39C23-F819-4C07-85ED-2BCBC3DF33AB}"/>
    <cellStyle name="60% - Accent6" xfId="18" xr:uid="{444F8091-9916-4069-9FBE-4F6C81D3ADB1}"/>
    <cellStyle name="Accent1" xfId="19" xr:uid="{DD3A6486-914C-4A45-98E6-1731DFE6E434}"/>
    <cellStyle name="Accent2" xfId="20" xr:uid="{AFB00752-94B3-4B98-A4D0-7FADA46D3360}"/>
    <cellStyle name="Accent3" xfId="21" xr:uid="{3F13BE5B-90E4-4579-9762-FB15DA7CC5F0}"/>
    <cellStyle name="Accent4" xfId="22" xr:uid="{F7F9F01D-44ED-4F75-A0A2-656E779030B0}"/>
    <cellStyle name="Accent5" xfId="23" xr:uid="{1E137F0A-32B4-4EA1-86EB-37B5218B48F6}"/>
    <cellStyle name="Accent6" xfId="24" xr:uid="{4594EA97-5801-4853-ABDA-7AB0F7E3C4C1}"/>
    <cellStyle name="Bad" xfId="25" xr:uid="{BA91F7B9-D47B-49F8-961D-AB074F4D3DA7}"/>
    <cellStyle name="Calculation" xfId="26" xr:uid="{7CDBF51E-0881-4BBA-A1CD-E3C43D803262}"/>
    <cellStyle name="Explanatory Text" xfId="27" xr:uid="{7A601F44-C246-4DB9-ABEC-2BC83ECF6430}"/>
    <cellStyle name="Heading 2" xfId="28" xr:uid="{6FED2BE6-D68D-478F-96EA-42C13C307AE1}"/>
    <cellStyle name="Heading 3" xfId="29" xr:uid="{1E0EBB20-E04E-4133-8728-DC698E29619D}"/>
    <cellStyle name="Millares" xfId="30" builtinId="3"/>
    <cellStyle name="Millares 2" xfId="31" xr:uid="{8D84BCB9-D472-4244-BB56-AC1FEFDB5E4F}"/>
    <cellStyle name="Millares 2 2" xfId="32" xr:uid="{75072884-81F2-4366-AA0A-0A7570472A8B}"/>
    <cellStyle name="Millares 2 3" xfId="33" xr:uid="{C9F65517-D58C-4716-8B97-E6D04B823818}"/>
    <cellStyle name="Millares 2 4" xfId="34" xr:uid="{D4747537-E838-4E89-BBCC-816343995EC8}"/>
    <cellStyle name="Millares 3" xfId="35" xr:uid="{27D1C3E3-7949-430C-ADB1-2B9079EB8654}"/>
    <cellStyle name="Millares 4" xfId="36" xr:uid="{D051D9A2-C166-4580-992E-AC8F453A9A63}"/>
    <cellStyle name="Millares 5" xfId="37" xr:uid="{BFE9EAD7-DE2A-4DB5-BCE6-2C859C2A9010}"/>
    <cellStyle name="Millares 6" xfId="38" xr:uid="{BFDCB94B-12C6-47F1-B87D-4F1551EE0F31}"/>
    <cellStyle name="Millares 7" xfId="39" xr:uid="{52B1C6F3-3327-4789-9383-939B23BC6A32}"/>
    <cellStyle name="Millares 7 2" xfId="40" xr:uid="{0117DBF9-BBD7-4C80-84FA-D5F9E0B7E546}"/>
    <cellStyle name="Millares 7 3" xfId="41" xr:uid="{DA16679B-302D-463C-9559-687F5EFA4CBA}"/>
    <cellStyle name="Millares 7 4" xfId="42" xr:uid="{CCDBFF80-CBBA-4ABA-939C-F9115DFF5BA1}"/>
    <cellStyle name="Neutral 2" xfId="43" xr:uid="{66651073-D975-4113-A48A-343C3ACCE34D}"/>
    <cellStyle name="Normal" xfId="0" builtinId="0"/>
    <cellStyle name="Normal 10 10" xfId="44" xr:uid="{2CD2784C-5141-4AA6-8158-BFDD79883E58}"/>
    <cellStyle name="Normal 10 2" xfId="45" xr:uid="{91CBE6FA-BDB6-4770-8664-A0838D086E73}"/>
    <cellStyle name="Normal 10 3" xfId="46" xr:uid="{95391F3A-0D90-42C5-BA3B-22302E28F7E4}"/>
    <cellStyle name="Normal 10 4" xfId="47" xr:uid="{54D9CD7E-2596-4455-B220-C6EA7CB1A809}"/>
    <cellStyle name="Normal 10 5" xfId="48" xr:uid="{7B850D9E-1CBD-4567-9B2A-DE6FD99B1E68}"/>
    <cellStyle name="Normal 10 6" xfId="49" xr:uid="{A8A4BA79-B49F-4CCD-AC5D-6A5E6B38B4B3}"/>
    <cellStyle name="Normal 10 7" xfId="50" xr:uid="{CB27BED3-0EE3-40E0-9401-13B394284A7D}"/>
    <cellStyle name="Normal 10 8" xfId="51" xr:uid="{A4FD9DD3-8393-4775-9018-260887451E76}"/>
    <cellStyle name="Normal 10 9" xfId="52" xr:uid="{1EC05626-27E3-479F-A873-B8C91EA21314}"/>
    <cellStyle name="Normal 11 2" xfId="53" xr:uid="{EDBB2A81-74E4-44D9-83C4-96C9864244C2}"/>
    <cellStyle name="Normal 12 2" xfId="54" xr:uid="{DD5CE96E-2E89-4607-8ED5-06A67FDDE9A7}"/>
    <cellStyle name="Normal 13 2" xfId="55" xr:uid="{9EA6C072-9EC5-469D-8DEB-2A9A93C348EF}"/>
    <cellStyle name="Normal 14 2" xfId="56" xr:uid="{2135C54B-9870-4A87-B61F-F3848CE9B06C}"/>
    <cellStyle name="Normal 15 10" xfId="57" xr:uid="{A6CB48F4-048F-4D03-AD82-011FF32C0D85}"/>
    <cellStyle name="Normal 15 2" xfId="58" xr:uid="{6620D3ED-CE14-4797-BF61-EC3C43D19D2F}"/>
    <cellStyle name="Normal 15 3" xfId="59" xr:uid="{69069253-B3EB-4F25-B9F8-42CBA66EA62A}"/>
    <cellStyle name="Normal 15 4" xfId="60" xr:uid="{7785D783-0D5A-4A7E-9C75-A775E5715C57}"/>
    <cellStyle name="Normal 15 5" xfId="61" xr:uid="{D38793EF-286C-4732-9C32-8D2620BE78C5}"/>
    <cellStyle name="Normal 15 6" xfId="62" xr:uid="{4BE5910D-E2DC-4C0B-85F4-50A0EDAF2D8C}"/>
    <cellStyle name="Normal 15 7" xfId="63" xr:uid="{44C112DC-4B5E-4C87-B408-CB310D21C0C3}"/>
    <cellStyle name="Normal 15 8" xfId="64" xr:uid="{1FBAA966-6B0A-406C-BA33-84F314A68BB3}"/>
    <cellStyle name="Normal 15 9" xfId="65" xr:uid="{FF1EBCC7-A77A-4CF9-92F9-CBC515B01F23}"/>
    <cellStyle name="Normal 16 2" xfId="66" xr:uid="{79951D5F-4D7B-43F0-B302-0814C078C5DD}"/>
    <cellStyle name="Normal 16 3" xfId="67" xr:uid="{6DB51C0A-0815-4BF6-809C-D48087E54734}"/>
    <cellStyle name="Normal 17 2" xfId="68" xr:uid="{309AE283-77E4-4386-9041-187C65A7B3C8}"/>
    <cellStyle name="Normal 18 2" xfId="69" xr:uid="{EBEC21E7-4FB9-42C6-B76A-EE83AFB66E73}"/>
    <cellStyle name="Normal 19 2" xfId="70" xr:uid="{3C2FC56E-1FF1-4CD9-95F4-267EF44ED385}"/>
    <cellStyle name="Normal 2 10" xfId="71" xr:uid="{21D0A724-D683-4988-939C-C7B7C20AD1A4}"/>
    <cellStyle name="Normal 2 11" xfId="72" xr:uid="{51C98D78-87C0-45C2-B8E9-9B978E9A97FC}"/>
    <cellStyle name="Normal 2 12" xfId="73" xr:uid="{1E3AD5D3-99D3-4DEE-9857-0989CCDB3C15}"/>
    <cellStyle name="Normal 2 13" xfId="74" xr:uid="{A05E7E8B-6DEB-4EEE-A6B6-8BAE273E02DA}"/>
    <cellStyle name="Normal 2 2" xfId="75" xr:uid="{89633810-0CE0-4309-84BD-68AAB88CB6E8}"/>
    <cellStyle name="Normal 2 3" xfId="76" xr:uid="{6499D7C0-2BAC-4351-99C8-046A4D08240B}"/>
    <cellStyle name="Normal 2 4" xfId="77" xr:uid="{5873D676-8E52-4E20-BBB9-821CFDBD1EF7}"/>
    <cellStyle name="Normal 2 5" xfId="78" xr:uid="{81066752-55F7-420D-85F0-057773F4D546}"/>
    <cellStyle name="Normal 2 6" xfId="79" xr:uid="{622ED46D-3BED-4D6E-982D-4ADA4B61A2D0}"/>
    <cellStyle name="Normal 2 7" xfId="80" xr:uid="{AB688DA3-B2DB-471C-AFF6-A191D56293BD}"/>
    <cellStyle name="Normal 2 8" xfId="81" xr:uid="{6B795FBA-E9F0-47F0-8E46-47A41F1297C9}"/>
    <cellStyle name="Normal 2 9" xfId="82" xr:uid="{68FDCD75-9B6A-4C1F-B2C6-E545E36157B6}"/>
    <cellStyle name="Normal 20 10" xfId="83" xr:uid="{EB70949A-F4E2-447B-AAE2-3BDC847589F5}"/>
    <cellStyle name="Normal 20 2" xfId="84" xr:uid="{828B2187-74B5-4BF9-ADAC-947F719FA57C}"/>
    <cellStyle name="Normal 20 3" xfId="85" xr:uid="{B39C060D-153F-4387-A1CC-DB7FE7415E74}"/>
    <cellStyle name="Normal 20 4" xfId="86" xr:uid="{6800EAE8-BF05-499E-B1FB-CAA14F4F836F}"/>
    <cellStyle name="Normal 20 5" xfId="87" xr:uid="{4FFF6598-4C5C-4333-BEB4-FC27CBD59302}"/>
    <cellStyle name="Normal 20 6" xfId="88" xr:uid="{F13CD0AC-AC75-40DC-9DA2-D6D90A423ECC}"/>
    <cellStyle name="Normal 20 7" xfId="89" xr:uid="{AFFF6512-6852-422F-A18A-FF3F3ED96E80}"/>
    <cellStyle name="Normal 20 8" xfId="90" xr:uid="{1C62E55E-D0E2-42C0-B43B-1673CF3FDFB5}"/>
    <cellStyle name="Normal 20 9" xfId="91" xr:uid="{D071BB28-70F9-4996-B67A-9E7742CCBF86}"/>
    <cellStyle name="Normal 21 10" xfId="92" xr:uid="{1CAF9B29-F9D7-4B98-8D75-53D262E1A1DA}"/>
    <cellStyle name="Normal 21 11" xfId="93" xr:uid="{F76ED6E6-8B5C-4360-A235-C3FF876F1EED}"/>
    <cellStyle name="Normal 21 2" xfId="94" xr:uid="{760657A5-0576-4FC5-9A27-1AC82510670E}"/>
    <cellStyle name="Normal 21 3" xfId="95" xr:uid="{6B33ADD2-BA31-467C-ABD5-D09A904FDE1F}"/>
    <cellStyle name="Normal 21 4" xfId="96" xr:uid="{71CB24C3-4E3F-4779-A15F-0E4F034DEAF2}"/>
    <cellStyle name="Normal 21 5" xfId="97" xr:uid="{C294B584-DD63-4D55-A056-410419015675}"/>
    <cellStyle name="Normal 21 6" xfId="98" xr:uid="{38F53C93-6257-42E9-9EFE-976057CC8E18}"/>
    <cellStyle name="Normal 21 7" xfId="99" xr:uid="{AF386DB2-536D-4628-8F48-CA62597E7292}"/>
    <cellStyle name="Normal 21 8" xfId="100" xr:uid="{C03BADAD-3F03-4D41-ABB7-E9811AEEB02A}"/>
    <cellStyle name="Normal 21 9" xfId="101" xr:uid="{DA0FC74A-1BA3-4EA6-9F0D-2BF069AA2876}"/>
    <cellStyle name="Normal 22 2" xfId="102" xr:uid="{C2C6346E-E8F1-4DB8-8FC8-E1B667F6DE81}"/>
    <cellStyle name="Normal 23 2" xfId="103" xr:uid="{04298B34-59C6-4370-89D9-93F462C1F059}"/>
    <cellStyle name="Normal 24 2" xfId="104" xr:uid="{B92A31C3-B85B-4869-A710-56F503BF11DD}"/>
    <cellStyle name="Normal 25 2" xfId="105" xr:uid="{0C889F19-7582-4DE4-B73B-2CF9F67B067A}"/>
    <cellStyle name="Normal 26 2" xfId="106" xr:uid="{B6866FF1-9F64-4594-B834-29F77E1E4203}"/>
    <cellStyle name="Normal 27 2" xfId="107" xr:uid="{E9481D61-51A1-4853-AA11-7F89D71E24F4}"/>
    <cellStyle name="Normal 28 2" xfId="108" xr:uid="{5FE82256-4137-4732-A0AC-E61D69515EB1}"/>
    <cellStyle name="Normal 29 2" xfId="109" xr:uid="{D1DF69D2-3361-4FC4-8526-B87E68CD0B4E}"/>
    <cellStyle name="Normal 29 3" xfId="110" xr:uid="{4D272B99-D194-4F6C-9ACA-799C9D1BFD18}"/>
    <cellStyle name="Normal 3" xfId="111" xr:uid="{FCAD0D2A-954B-4F4C-B0EA-A51B01845970}"/>
    <cellStyle name="Normal 3 10" xfId="112" xr:uid="{3420AFF8-FDB3-4210-86EF-B5D76A9E9175}"/>
    <cellStyle name="Normal 3 11" xfId="113" xr:uid="{EEA67EA0-4AA8-4F35-B503-4F7AC9F7EADE}"/>
    <cellStyle name="Normal 3 12" xfId="114" xr:uid="{5100E84B-D5FB-4F7A-9317-95FA8E8E22BB}"/>
    <cellStyle name="Normal 3 13" xfId="115" xr:uid="{0068FDDC-4232-4539-8509-378124713E8A}"/>
    <cellStyle name="Normal 3 14" xfId="116" xr:uid="{5CCE528A-2AC5-4AE4-B816-571755F87C73}"/>
    <cellStyle name="Normal 3 2" xfId="117" xr:uid="{AFB16123-8806-4D6D-B826-082455B44464}"/>
    <cellStyle name="Normal 3 3" xfId="118" xr:uid="{9A918FE7-D4FA-4B32-984A-052FEA04754C}"/>
    <cellStyle name="Normal 3 4" xfId="119" xr:uid="{FB30A9EE-53D5-40D9-8D96-073A7EB4116E}"/>
    <cellStyle name="Normal 3 5" xfId="120" xr:uid="{E19C978E-0049-4ED9-8892-D474ED6EC702}"/>
    <cellStyle name="Normal 3 6" xfId="121" xr:uid="{64DAC1E8-BD3D-4E9D-A7A9-977CF8D0E977}"/>
    <cellStyle name="Normal 3 7" xfId="122" xr:uid="{E154FFEB-4CAB-44D5-9886-CEDF6E578998}"/>
    <cellStyle name="Normal 3 8" xfId="123" xr:uid="{59E054CA-2FE7-47FF-BDAE-01CC5EDFC7F6}"/>
    <cellStyle name="Normal 3 9" xfId="124" xr:uid="{6F8E9008-B689-46F7-BED4-24043F745C3E}"/>
    <cellStyle name="Normal 30 2" xfId="125" xr:uid="{9D83667D-F751-4AC9-AFF4-0031F8011DB4}"/>
    <cellStyle name="Normal 31 10" xfId="126" xr:uid="{0047EE53-2BFF-48EE-8678-DF4707244CC6}"/>
    <cellStyle name="Normal 31 2" xfId="127" xr:uid="{F7F8625D-A53E-48FA-9CB3-67AE0FC5914B}"/>
    <cellStyle name="Normal 31 3" xfId="128" xr:uid="{FE6E9D91-5562-408A-B450-C07100D13C8D}"/>
    <cellStyle name="Normal 31 4" xfId="129" xr:uid="{AA1991FD-3977-427E-8BEE-4D5362C810D2}"/>
    <cellStyle name="Normal 31 5" xfId="130" xr:uid="{313677DF-B7E4-43C6-BBC4-A67231059FC4}"/>
    <cellStyle name="Normal 31 6" xfId="131" xr:uid="{93FCF97C-A3BF-4F4F-8E00-DF736C3BFFA8}"/>
    <cellStyle name="Normal 31 7" xfId="132" xr:uid="{5F556C86-312C-47A4-B596-D768952FA273}"/>
    <cellStyle name="Normal 31 8" xfId="133" xr:uid="{3702311E-2057-4C2C-8063-8D0DD1F5751B}"/>
    <cellStyle name="Normal 31 9" xfId="134" xr:uid="{94BCA620-669D-450E-B7E8-F46D330404DC}"/>
    <cellStyle name="Normal 32 10" xfId="135" xr:uid="{83931EEB-4978-4416-A1FD-401D7D9A08BB}"/>
    <cellStyle name="Normal 32 2" xfId="136" xr:uid="{AF41BFB7-B415-497C-ABCB-EC001883AAD9}"/>
    <cellStyle name="Normal 32 3" xfId="137" xr:uid="{C539080B-CE7D-4496-8AA7-07D740C2B594}"/>
    <cellStyle name="Normal 32 4" xfId="138" xr:uid="{A3225828-0049-4D95-AEC4-3B6E1E5ACDCB}"/>
    <cellStyle name="Normal 32 5" xfId="139" xr:uid="{8B39EDF9-CCA4-4E61-8976-D587FE934A91}"/>
    <cellStyle name="Normal 32 6" xfId="140" xr:uid="{CDF6CA1E-C525-44A2-AD6F-F319020616AE}"/>
    <cellStyle name="Normal 32 7" xfId="141" xr:uid="{5F25F58D-7F3D-462B-B252-7392ACE925DC}"/>
    <cellStyle name="Normal 32 8" xfId="142" xr:uid="{FCA2EF1D-52E6-46AF-9E80-9A8E42EF3A07}"/>
    <cellStyle name="Normal 32 9" xfId="143" xr:uid="{F268CDEB-27E0-476D-BBF3-AA54E48D26D9}"/>
    <cellStyle name="Normal 33 10" xfId="144" xr:uid="{5507C4D3-F248-4D6D-9C7E-3FA4252CE7B4}"/>
    <cellStyle name="Normal 33 2" xfId="145" xr:uid="{3A79F7E7-24A4-44D1-914D-84850E45D7CE}"/>
    <cellStyle name="Normal 33 3" xfId="146" xr:uid="{ECA7463A-F8F1-4FB1-915A-678E16816B04}"/>
    <cellStyle name="Normal 33 4" xfId="147" xr:uid="{FC31B43E-EA64-4FD5-8390-EBCDE93ED317}"/>
    <cellStyle name="Normal 33 5" xfId="148" xr:uid="{F6C7FD8B-CDA1-45A5-A72E-6334CB152689}"/>
    <cellStyle name="Normal 33 6" xfId="149" xr:uid="{4E3C21F6-B5D6-413F-BF77-82D9D2C9B5CC}"/>
    <cellStyle name="Normal 33 7" xfId="150" xr:uid="{DEDC7900-1FFD-4F37-8BE1-CDABB30BD715}"/>
    <cellStyle name="Normal 33 8" xfId="151" xr:uid="{442D4925-B953-416A-A71F-1D62FFC345F9}"/>
    <cellStyle name="Normal 33 9" xfId="152" xr:uid="{CED9F378-C988-4C25-89C7-65DA6D79C075}"/>
    <cellStyle name="Normal 34 2" xfId="153" xr:uid="{747E5A28-F84C-4846-A9D4-96F12B2CFA24}"/>
    <cellStyle name="Normal 35 2" xfId="154" xr:uid="{9F8E1360-8441-461B-9816-771FE5805824}"/>
    <cellStyle name="Normal 35 3" xfId="155" xr:uid="{4F821D9C-6FD5-4B79-9337-867AEE5B635B}"/>
    <cellStyle name="Normal 35 4" xfId="156" xr:uid="{7B13DD18-EB8C-459B-9F99-3BD0E2611455}"/>
    <cellStyle name="Normal 35 5" xfId="157" xr:uid="{DE555952-8D12-4303-9DBC-24118A174501}"/>
    <cellStyle name="Normal 35 6" xfId="158" xr:uid="{882F6897-7798-4E6C-A060-9D110C658B1D}"/>
    <cellStyle name="Normal 35 7" xfId="159" xr:uid="{4E00D763-8539-49BB-BBC3-5C1F86C17651}"/>
    <cellStyle name="Normal 4" xfId="160" xr:uid="{E9CC310A-E46B-4715-8ABC-70CF22A18689}"/>
    <cellStyle name="Normal 4 2" xfId="161" xr:uid="{5B7EA27F-F141-4997-A13A-F3FA018DE84C}"/>
    <cellStyle name="Normal 4 3" xfId="162" xr:uid="{9D2AA24B-4D8C-41D3-9525-11411EE1CFA6}"/>
    <cellStyle name="Normal 5 10" xfId="163" xr:uid="{E7FEB1B8-B34D-47A3-B955-D2EB015AC273}"/>
    <cellStyle name="Normal 5 2" xfId="164" xr:uid="{182783B7-502C-462F-B87D-0DDB2409D99F}"/>
    <cellStyle name="Normal 5 3" xfId="165" xr:uid="{08A76EEB-9308-41E8-AB27-096E72CA3C3E}"/>
    <cellStyle name="Normal 5 4" xfId="166" xr:uid="{BC975439-57BC-498A-80F3-CDF6B76E76B0}"/>
    <cellStyle name="Normal 5 5" xfId="167" xr:uid="{D52D0B2F-7FF2-4283-B69C-072AC4B1FE3B}"/>
    <cellStyle name="Normal 5 6" xfId="168" xr:uid="{886852A4-BC71-48AE-BC1B-F644F8B16022}"/>
    <cellStyle name="Normal 5 7" xfId="169" xr:uid="{B38345EB-380E-4808-A5B3-59872242DD88}"/>
    <cellStyle name="Normal 5 8" xfId="170" xr:uid="{39F9DF7F-6D16-4DDB-AC43-C4E1F368CE4F}"/>
    <cellStyle name="Normal 5 9" xfId="171" xr:uid="{7A71D5BC-BDC1-4561-AD4A-B4A0A1E9B92E}"/>
    <cellStyle name="Normal 6 2" xfId="172" xr:uid="{2CDF63F7-067B-4A44-86A3-C94FA1504686}"/>
    <cellStyle name="Normal 6 3" xfId="173" xr:uid="{E99C6C19-1315-440E-AD68-DD9343171470}"/>
    <cellStyle name="Normal 6 4" xfId="174" xr:uid="{7B53DCE6-EDAE-4844-A1EC-EB345721D789}"/>
    <cellStyle name="Normal 6 5" xfId="175" xr:uid="{E9E8D0F6-3DD2-49AF-9173-E1FD7B91B3B6}"/>
    <cellStyle name="Normal 6 6" xfId="176" xr:uid="{1D0A3D48-46FD-4C5D-ACCD-012424F74E92}"/>
    <cellStyle name="Normal 6 7" xfId="177" xr:uid="{26F6E798-A802-487D-A0B2-3FE173C88CB9}"/>
    <cellStyle name="Normal 6 8" xfId="178" xr:uid="{06032DDF-4B8C-41F9-A68F-E6A8AE6CFD02}"/>
    <cellStyle name="Normal 6 9" xfId="179" xr:uid="{E8A86E61-0591-4622-A199-003AA484053F}"/>
    <cellStyle name="Normal 63 2" xfId="180" xr:uid="{EDCF9DDE-846C-4E42-A8F8-8C71D6F840A2}"/>
    <cellStyle name="Normal 64 2" xfId="181" xr:uid="{36D2C19B-5E8D-42BC-9369-5B5C52EBFBAC}"/>
    <cellStyle name="Normal 7 2" xfId="182" xr:uid="{111630C0-1510-4FE0-8BED-A3AC6B94C540}"/>
    <cellStyle name="Normal 70 2" xfId="183" xr:uid="{EE5C957D-D9DE-4B17-891F-85BB2DE1E1F9}"/>
    <cellStyle name="Normal 74" xfId="184" xr:uid="{04D72467-3C58-43E3-BF87-7C66164B129D}"/>
    <cellStyle name="Normal 74 2" xfId="185" xr:uid="{46B31966-C2AA-4FAB-8665-428A031A214A}"/>
    <cellStyle name="Normal 75" xfId="186" xr:uid="{BC9BA5C7-3A12-4B05-AB24-E71700963BA2}"/>
    <cellStyle name="Normal 75 2" xfId="187" xr:uid="{3E14E202-12E9-4C53-A70C-81EF1B0B515D}"/>
    <cellStyle name="Normal 76" xfId="188" xr:uid="{7CFB83BA-5B64-44E0-A9FE-8FE87D39FF18}"/>
    <cellStyle name="Normal 76 2" xfId="189" xr:uid="{36C4CB8A-C512-402F-B6D4-D2E22D167AD2}"/>
    <cellStyle name="Normal 8 10" xfId="190" xr:uid="{341C8AE1-FF9D-45B6-955F-E3E8878997FE}"/>
    <cellStyle name="Normal 8 2" xfId="191" xr:uid="{BFBFC84B-2ED7-4B7F-B487-EE4E900A7E9B}"/>
    <cellStyle name="Normal 8 3" xfId="192" xr:uid="{DD2977F1-3F46-4B82-A756-C7680A6D1D33}"/>
    <cellStyle name="Normal 8 4" xfId="193" xr:uid="{E858D569-71E0-4A56-B255-2568FF629127}"/>
    <cellStyle name="Normal 8 5" xfId="194" xr:uid="{7D672B1E-7D43-4051-A629-CEBCF63C0397}"/>
    <cellStyle name="Normal 8 6" xfId="195" xr:uid="{30E372D5-C0A3-4C38-BA8A-691B039D92B1}"/>
    <cellStyle name="Normal 8 7" xfId="196" xr:uid="{5FD18B02-52B1-40AA-AC41-C5726D73CA40}"/>
    <cellStyle name="Normal 8 8" xfId="197" xr:uid="{6B0A3871-3816-4435-830C-E1EC72000524}"/>
    <cellStyle name="Normal 8 9" xfId="198" xr:uid="{5B6D1DC9-F737-4CD5-ACB7-7BFE5C8801C7}"/>
    <cellStyle name="Normal 9 10" xfId="199" xr:uid="{398739B3-00AA-4879-A85E-6F50AA6ADA85}"/>
    <cellStyle name="Normal 9 2" xfId="200" xr:uid="{F14936A2-FA8A-47A7-8EB0-6A621A9BDDA8}"/>
    <cellStyle name="Normal 9 3" xfId="201" xr:uid="{965D288D-816D-4BFC-93B2-3FF166D39319}"/>
    <cellStyle name="Normal 9 4" xfId="202" xr:uid="{E911F7B5-E058-4B9E-AD7A-34DE5DB83F25}"/>
    <cellStyle name="Normal 9 5" xfId="203" xr:uid="{1AC926A4-8ED1-43EB-B637-4D5C94194F02}"/>
    <cellStyle name="Normal 9 6" xfId="204" xr:uid="{9B87B50F-E0D8-44F5-B6EB-178979B6955D}"/>
    <cellStyle name="Normal 9 7" xfId="205" xr:uid="{02816E99-AAE0-4AA1-9577-10AD08AA5D95}"/>
    <cellStyle name="Normal 9 8" xfId="206" xr:uid="{7AA44541-B94A-4271-A171-8A0D732F16CB}"/>
    <cellStyle name="Normal 9 9" xfId="207" xr:uid="{C9328CEF-3E76-4F88-82F0-A5F4D07D17EB}"/>
    <cellStyle name="Normal_Hoja1 (2)" xfId="208" xr:uid="{58F0CA6D-6AAE-4B04-91D4-7CABC86B4194}"/>
    <cellStyle name="Output" xfId="209" xr:uid="{8A1BEF8E-B2E0-4EB8-994C-982BE9D800E0}"/>
    <cellStyle name="Title" xfId="210" xr:uid="{99DF62EE-917E-4959-85CE-51980D564D6F}"/>
    <cellStyle name="Total 2" xfId="211" xr:uid="{E9079073-9F7D-40F1-813A-BB35C66591A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1143000</xdr:colOff>
      <xdr:row>6</xdr:row>
      <xdr:rowOff>19050</xdr:rowOff>
    </xdr:to>
    <xdr:pic>
      <xdr:nvPicPr>
        <xdr:cNvPr id="1292" name="Imagen 1">
          <a:extLst>
            <a:ext uri="{FF2B5EF4-FFF2-40B4-BE49-F238E27FC236}">
              <a16:creationId xmlns:a16="http://schemas.microsoft.com/office/drawing/2014/main" id="{A47C5DF8-4C72-A221-1D0D-9DBFEE851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58293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1343025</xdr:colOff>
      <xdr:row>6</xdr:row>
      <xdr:rowOff>19050</xdr:rowOff>
    </xdr:to>
    <xdr:pic>
      <xdr:nvPicPr>
        <xdr:cNvPr id="6146" name="Imagen 1">
          <a:extLst>
            <a:ext uri="{FF2B5EF4-FFF2-40B4-BE49-F238E27FC236}">
              <a16:creationId xmlns:a16="http://schemas.microsoft.com/office/drawing/2014/main" id="{79FE3C64-F76F-CAB7-8DCD-2EB5E999A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58293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03927-2CB4-476A-9D4D-9C63A6FD94D4}">
  <dimension ref="A5:J74"/>
  <sheetViews>
    <sheetView showGridLines="0" workbookViewId="0">
      <selection activeCell="C14" sqref="C14:C56"/>
    </sheetView>
  </sheetViews>
  <sheetFormatPr defaultColWidth="11.984375" defaultRowHeight="12.75"/>
  <cols>
    <col min="1" max="1" width="56.671875" style="1" bestFit="1" customWidth="1"/>
    <col min="2" max="2" width="14.6484375" style="1" customWidth="1"/>
    <col min="3" max="3" width="21.16015625" style="1" bestFit="1" customWidth="1"/>
    <col min="4" max="4" width="18.34765625" style="72" bestFit="1" customWidth="1"/>
    <col min="5" max="5" width="14.3515625" style="72" bestFit="1" customWidth="1"/>
    <col min="6" max="6" width="16.5703125" style="72" bestFit="1" customWidth="1"/>
    <col min="7" max="7" width="42.46875" style="72" customWidth="1"/>
    <col min="8" max="8" width="30.33203125" style="1" customWidth="1"/>
    <col min="9" max="9" width="14.5" style="1" bestFit="1" customWidth="1"/>
    <col min="10" max="16384" width="11.984375" style="1"/>
  </cols>
  <sheetData>
    <row r="5" spans="1:10" ht="15.75" customHeight="1"/>
    <row r="6" spans="1:10" ht="6.75" customHeight="1">
      <c r="A6"/>
      <c r="B6"/>
      <c r="C6"/>
    </row>
    <row r="7" spans="1:10" ht="21">
      <c r="A7" s="104" t="s">
        <v>32</v>
      </c>
      <c r="B7" s="104"/>
      <c r="C7" s="104"/>
      <c r="F7" s="79"/>
      <c r="G7" s="80"/>
      <c r="H7" s="45"/>
      <c r="I7" s="45"/>
    </row>
    <row r="8" spans="1:10" ht="18">
      <c r="A8" s="105" t="s">
        <v>38</v>
      </c>
      <c r="B8" s="105"/>
      <c r="C8" s="105"/>
      <c r="F8" s="79"/>
      <c r="G8" s="81"/>
      <c r="H8" s="45"/>
      <c r="I8" s="45"/>
    </row>
    <row r="9" spans="1:10" ht="15">
      <c r="A9" s="106" t="s">
        <v>27</v>
      </c>
      <c r="B9" s="106"/>
      <c r="C9" s="106"/>
      <c r="F9" s="82"/>
      <c r="G9" s="83"/>
      <c r="H9" s="45"/>
      <c r="I9" s="45"/>
    </row>
    <row r="10" spans="1:10" ht="6.75" customHeight="1">
      <c r="A10"/>
      <c r="B10"/>
      <c r="C10"/>
      <c r="F10" s="82"/>
      <c r="G10" s="83"/>
      <c r="H10" s="45"/>
      <c r="I10" s="45"/>
    </row>
    <row r="11" spans="1:10" ht="18">
      <c r="A11" s="34" t="s">
        <v>4</v>
      </c>
      <c r="B11" s="2"/>
      <c r="C11" s="27"/>
      <c r="E11" s="77"/>
      <c r="F11" s="77"/>
      <c r="G11" s="77"/>
      <c r="H11" s="67"/>
      <c r="I11" s="67"/>
      <c r="J11" s="67"/>
    </row>
    <row r="12" spans="1:10" ht="9.9499999999999993" customHeight="1">
      <c r="A12" s="3"/>
      <c r="B12" s="3"/>
      <c r="C12" s="28"/>
      <c r="E12" s="77"/>
      <c r="F12" s="84"/>
      <c r="G12" s="85"/>
      <c r="H12" s="68"/>
      <c r="I12" s="68"/>
      <c r="J12" s="67"/>
    </row>
    <row r="13" spans="1:10" ht="15.75">
      <c r="A13" s="20" t="s">
        <v>0</v>
      </c>
      <c r="B13" s="3"/>
      <c r="C13" s="55"/>
      <c r="E13" s="77"/>
      <c r="F13" s="86"/>
      <c r="G13" s="86"/>
      <c r="H13" s="69"/>
      <c r="I13" s="69"/>
      <c r="J13" s="67"/>
    </row>
    <row r="14" spans="1:10" ht="15.75">
      <c r="A14" s="35" t="s">
        <v>17</v>
      </c>
      <c r="B14" s="22"/>
      <c r="C14" s="57">
        <v>247349498.13999999</v>
      </c>
      <c r="E14" s="77"/>
      <c r="F14" s="87"/>
      <c r="G14" s="87"/>
      <c r="H14" s="70"/>
      <c r="I14" s="70"/>
      <c r="J14" s="67"/>
    </row>
    <row r="15" spans="1:10" ht="15.75">
      <c r="A15" s="36" t="s">
        <v>18</v>
      </c>
      <c r="B15" s="22"/>
      <c r="C15" s="57">
        <v>51307631.740000002</v>
      </c>
      <c r="E15" s="77"/>
      <c r="F15" s="88"/>
      <c r="G15" s="88"/>
      <c r="H15" s="71"/>
      <c r="I15" s="68"/>
      <c r="J15" s="67"/>
    </row>
    <row r="16" spans="1:10" ht="15.75">
      <c r="A16" s="35" t="s">
        <v>11</v>
      </c>
      <c r="B16" s="22"/>
      <c r="C16" s="57">
        <v>24518194.260000002</v>
      </c>
      <c r="E16" s="77"/>
      <c r="F16" s="88"/>
      <c r="G16" s="88"/>
      <c r="H16" s="71"/>
      <c r="I16" s="68"/>
      <c r="J16" s="67"/>
    </row>
    <row r="17" spans="1:10" ht="15.75">
      <c r="A17" s="35" t="s">
        <v>31</v>
      </c>
      <c r="B17" s="22"/>
      <c r="C17" s="58">
        <v>577168.21</v>
      </c>
      <c r="E17" s="77"/>
      <c r="F17" s="88"/>
      <c r="G17" s="88"/>
      <c r="H17" s="71"/>
      <c r="I17" s="68"/>
      <c r="J17" s="67"/>
    </row>
    <row r="18" spans="1:10" ht="15" customHeight="1">
      <c r="A18" s="5"/>
      <c r="B18" s="23"/>
      <c r="C18" s="56"/>
      <c r="E18" s="77"/>
      <c r="F18" s="88"/>
      <c r="G18" s="88"/>
      <c r="H18" s="71"/>
      <c r="I18" s="68"/>
      <c r="J18" s="67"/>
    </row>
    <row r="19" spans="1:10" ht="15.75">
      <c r="A19" s="20" t="s">
        <v>3</v>
      </c>
      <c r="B19" s="24"/>
      <c r="C19" s="29">
        <v>323752492.34999996</v>
      </c>
      <c r="F19" s="89"/>
      <c r="G19" s="89"/>
      <c r="H19" s="52"/>
      <c r="I19" s="45"/>
    </row>
    <row r="20" spans="1:10" ht="10.5" customHeight="1">
      <c r="A20" s="4"/>
      <c r="B20" s="23"/>
      <c r="C20" s="56"/>
      <c r="F20" s="89"/>
      <c r="G20" s="89"/>
      <c r="H20" s="52"/>
      <c r="I20" s="45"/>
    </row>
    <row r="21" spans="1:10" ht="15.75">
      <c r="A21" s="20" t="s">
        <v>10</v>
      </c>
      <c r="B21" s="26"/>
      <c r="C21" s="29"/>
      <c r="F21" s="89"/>
      <c r="G21" s="89"/>
      <c r="H21" s="52"/>
      <c r="I21" s="45"/>
    </row>
    <row r="22" spans="1:10" ht="10.5" customHeight="1">
      <c r="A22" s="4"/>
      <c r="B22" s="23"/>
      <c r="C22" s="56"/>
      <c r="F22" s="89"/>
      <c r="G22" s="89"/>
      <c r="H22" s="52"/>
      <c r="I22" s="45"/>
    </row>
    <row r="23" spans="1:10" ht="15.75">
      <c r="A23" s="35" t="s">
        <v>9</v>
      </c>
      <c r="B23" s="23"/>
      <c r="C23" s="55">
        <v>20071014.059999999</v>
      </c>
      <c r="F23" s="89"/>
      <c r="G23" s="89"/>
      <c r="H23" s="52"/>
      <c r="I23" s="45"/>
    </row>
    <row r="24" spans="1:10" ht="5.0999999999999996" customHeight="1">
      <c r="A24" s="5"/>
      <c r="B24" s="23"/>
      <c r="C24" s="59"/>
      <c r="F24" s="89"/>
      <c r="G24" s="89"/>
      <c r="H24" s="52"/>
      <c r="I24" s="45"/>
    </row>
    <row r="25" spans="1:10" ht="20.25" customHeight="1">
      <c r="A25" s="35" t="s">
        <v>26</v>
      </c>
      <c r="B25" s="23"/>
      <c r="C25" s="60">
        <v>335362589.24000001</v>
      </c>
      <c r="F25" s="89"/>
      <c r="G25" s="89"/>
      <c r="H25" s="52"/>
      <c r="I25" s="45"/>
    </row>
    <row r="26" spans="1:10" ht="5.0999999999999996" customHeight="1">
      <c r="A26" s="35"/>
      <c r="B26" s="23"/>
      <c r="C26" s="59"/>
      <c r="F26" s="89"/>
      <c r="G26" s="89"/>
      <c r="H26" s="52"/>
      <c r="I26" s="45"/>
    </row>
    <row r="27" spans="1:10" ht="16.5" customHeight="1">
      <c r="A27" s="35" t="s">
        <v>12</v>
      </c>
      <c r="B27" s="23"/>
      <c r="C27" s="60">
        <v>382322.04</v>
      </c>
      <c r="F27" s="89"/>
      <c r="G27" s="89"/>
      <c r="H27" s="52"/>
      <c r="I27" s="45"/>
    </row>
    <row r="28" spans="1:10" ht="5.0999999999999996" customHeight="1">
      <c r="A28" s="3"/>
      <c r="B28" s="6"/>
      <c r="C28" s="56"/>
      <c r="F28" s="89"/>
      <c r="G28" s="89"/>
      <c r="H28" s="52"/>
      <c r="I28" s="45"/>
    </row>
    <row r="29" spans="1:10" ht="15.75">
      <c r="A29" s="7" t="s">
        <v>16</v>
      </c>
      <c r="B29" s="8"/>
      <c r="C29" s="61">
        <v>355815925.34000003</v>
      </c>
      <c r="F29" s="89"/>
      <c r="G29" s="89"/>
      <c r="H29" s="52"/>
      <c r="I29" s="45"/>
    </row>
    <row r="30" spans="1:10" ht="5.0999999999999996" customHeight="1">
      <c r="A30" s="7"/>
      <c r="B30" s="8"/>
      <c r="C30" s="29"/>
      <c r="F30" s="89"/>
      <c r="G30" s="89"/>
      <c r="H30" s="52"/>
      <c r="I30" s="45"/>
    </row>
    <row r="31" spans="1:10" ht="16.5" thickBot="1">
      <c r="A31" s="7" t="s">
        <v>5</v>
      </c>
      <c r="B31" s="8"/>
      <c r="C31" s="32">
        <v>679568417.69000006</v>
      </c>
      <c r="F31" s="89"/>
      <c r="G31" s="89"/>
      <c r="H31" s="52"/>
      <c r="I31" s="45"/>
    </row>
    <row r="32" spans="1:10" ht="6.75" customHeight="1" thickTop="1">
      <c r="A32" s="7"/>
      <c r="B32" s="8"/>
      <c r="C32" s="29"/>
      <c r="F32" s="89"/>
      <c r="G32" s="89"/>
      <c r="H32" s="45"/>
      <c r="I32" s="52"/>
    </row>
    <row r="33" spans="1:9" ht="18.75">
      <c r="A33" s="37" t="s">
        <v>19</v>
      </c>
      <c r="B33" s="9"/>
      <c r="C33" s="62"/>
      <c r="F33" s="89"/>
      <c r="G33" s="89"/>
      <c r="H33" s="52"/>
      <c r="I33" s="45"/>
    </row>
    <row r="34" spans="1:9" ht="9" customHeight="1">
      <c r="A34" s="10"/>
      <c r="B34" s="9"/>
      <c r="C34" s="62"/>
      <c r="F34" s="89"/>
      <c r="G34" s="89"/>
      <c r="H34" s="52"/>
      <c r="I34" s="45"/>
    </row>
    <row r="35" spans="1:9" ht="15.75">
      <c r="A35" s="38" t="s">
        <v>14</v>
      </c>
      <c r="B35" s="9"/>
      <c r="C35" s="62"/>
      <c r="F35" s="89"/>
      <c r="G35" s="89"/>
      <c r="H35" s="52"/>
      <c r="I35" s="45"/>
    </row>
    <row r="36" spans="1:9" ht="15.75">
      <c r="A36" s="36" t="s">
        <v>20</v>
      </c>
      <c r="B36" s="23"/>
      <c r="C36" s="63">
        <v>529520843.13999999</v>
      </c>
      <c r="F36" s="89"/>
      <c r="G36" s="89"/>
      <c r="H36" s="52"/>
      <c r="I36" s="45"/>
    </row>
    <row r="37" spans="1:9" ht="16.5" thickBot="1">
      <c r="A37" s="35" t="s">
        <v>21</v>
      </c>
      <c r="B37" s="23"/>
      <c r="C37" s="63">
        <v>485198321.5</v>
      </c>
      <c r="F37" s="82"/>
      <c r="G37" s="82"/>
      <c r="H37" s="45"/>
      <c r="I37" s="50"/>
    </row>
    <row r="38" spans="1:9" ht="15.75">
      <c r="A38" s="36" t="s">
        <v>22</v>
      </c>
      <c r="B38" s="23"/>
      <c r="C38" s="63">
        <v>362499747.38999999</v>
      </c>
      <c r="F38" s="82"/>
      <c r="G38" s="89"/>
      <c r="H38" s="45"/>
      <c r="I38" s="52"/>
    </row>
    <row r="39" spans="1:9" ht="16.5" thickBot="1">
      <c r="A39" s="4"/>
      <c r="B39" s="15"/>
      <c r="C39" s="56"/>
      <c r="F39" s="82"/>
      <c r="G39" s="82"/>
      <c r="H39" s="45"/>
      <c r="I39" s="50"/>
    </row>
    <row r="40" spans="1:9" ht="15.75">
      <c r="A40" s="7" t="s">
        <v>2</v>
      </c>
      <c r="B40" s="16"/>
      <c r="C40" s="61">
        <v>1377218912.03</v>
      </c>
      <c r="D40" s="75"/>
    </row>
    <row r="41" spans="1:9" ht="9.9499999999999993" customHeight="1">
      <c r="A41" s="7"/>
      <c r="B41" s="16"/>
      <c r="C41" s="29"/>
    </row>
    <row r="42" spans="1:9" ht="15.75">
      <c r="A42" s="38" t="s">
        <v>28</v>
      </c>
      <c r="B42" s="16"/>
      <c r="C42" s="29"/>
    </row>
    <row r="43" spans="1:9" ht="15.75">
      <c r="A43" s="36" t="s">
        <v>29</v>
      </c>
      <c r="B43" s="16"/>
      <c r="C43" s="57">
        <v>16143789</v>
      </c>
    </row>
    <row r="44" spans="1:9" ht="5.0999999999999996" customHeight="1">
      <c r="A44" s="36"/>
      <c r="B44" s="16"/>
      <c r="C44" s="29"/>
    </row>
    <row r="45" spans="1:9" ht="15.75">
      <c r="A45" s="7" t="s">
        <v>30</v>
      </c>
      <c r="B45" s="16"/>
      <c r="C45" s="61">
        <v>16143789</v>
      </c>
    </row>
    <row r="46" spans="1:9" ht="10.15" customHeight="1">
      <c r="A46" s="7"/>
      <c r="B46" s="16"/>
      <c r="C46" s="29"/>
    </row>
    <row r="47" spans="1:9" ht="15.75">
      <c r="A47" s="17" t="s">
        <v>6</v>
      </c>
      <c r="B47" s="18"/>
      <c r="C47" s="61">
        <v>1393362701.03</v>
      </c>
    </row>
    <row r="48" spans="1:9" ht="11.25" customHeight="1">
      <c r="A48" s="3"/>
      <c r="B48" s="15"/>
      <c r="C48" s="55"/>
    </row>
    <row r="49" spans="1:4" ht="15.75">
      <c r="A49" s="33" t="s">
        <v>13</v>
      </c>
      <c r="B49" s="15"/>
      <c r="C49" s="55"/>
    </row>
    <row r="50" spans="1:4" ht="15.75">
      <c r="A50" s="35" t="s">
        <v>23</v>
      </c>
      <c r="B50" s="14"/>
      <c r="C50" s="64">
        <v>25000000</v>
      </c>
    </row>
    <row r="51" spans="1:4" ht="15.75">
      <c r="A51" s="35" t="s">
        <v>24</v>
      </c>
      <c r="B51" s="14"/>
      <c r="C51" s="65">
        <v>-1337889339.01</v>
      </c>
    </row>
    <row r="52" spans="1:4" ht="15.75">
      <c r="A52" s="35" t="s">
        <v>25</v>
      </c>
      <c r="B52" s="11"/>
      <c r="C52" s="66">
        <v>599095055.66999996</v>
      </c>
      <c r="D52" s="78"/>
    </row>
    <row r="53" spans="1:4" ht="10.15" customHeight="1">
      <c r="A53" s="4"/>
      <c r="B53" s="11"/>
      <c r="C53" s="56"/>
    </row>
    <row r="54" spans="1:4" ht="15.75">
      <c r="A54" s="7" t="s">
        <v>7</v>
      </c>
      <c r="B54" s="23"/>
      <c r="C54" s="61">
        <v>-713794283.34000003</v>
      </c>
    </row>
    <row r="55" spans="1:4" ht="5.0999999999999996" customHeight="1">
      <c r="A55" s="3"/>
      <c r="B55" s="11"/>
      <c r="C55" s="55"/>
    </row>
    <row r="56" spans="1:4" ht="16.5" thickBot="1">
      <c r="A56" s="12" t="s">
        <v>15</v>
      </c>
      <c r="B56" s="11"/>
      <c r="C56" s="32">
        <v>679568417.68999994</v>
      </c>
    </row>
    <row r="57" spans="1:4" ht="16.5" thickTop="1">
      <c r="A57" s="7"/>
      <c r="B57" s="11"/>
      <c r="C57" s="30"/>
    </row>
    <row r="58" spans="1:4" ht="15.75">
      <c r="A58" s="19" t="s">
        <v>1</v>
      </c>
      <c r="B58" s="11"/>
      <c r="C58" s="43"/>
    </row>
    <row r="59" spans="1:4" ht="15.75">
      <c r="A59" s="19"/>
      <c r="B59" s="11"/>
      <c r="C59" s="39"/>
    </row>
    <row r="60" spans="1:4" ht="15.75">
      <c r="A60" s="19"/>
      <c r="B60" s="11"/>
      <c r="C60" s="39"/>
    </row>
    <row r="61" spans="1:4" ht="15.75">
      <c r="A61" s="19"/>
      <c r="B61" s="11"/>
      <c r="C61" s="11"/>
    </row>
    <row r="62" spans="1:4" ht="15.75">
      <c r="A62" s="19"/>
      <c r="B62" s="11"/>
      <c r="C62" s="11"/>
    </row>
    <row r="63" spans="1:4" ht="13.5">
      <c r="A63" s="40" t="s">
        <v>36</v>
      </c>
      <c r="B63" s="109" t="s">
        <v>37</v>
      </c>
      <c r="C63" s="109"/>
    </row>
    <row r="64" spans="1:4" ht="14.25">
      <c r="A64" s="25" t="s">
        <v>35</v>
      </c>
      <c r="B64" s="108" t="s">
        <v>34</v>
      </c>
      <c r="C64" s="108"/>
    </row>
    <row r="65" spans="1:5" ht="15.75">
      <c r="A65" s="41"/>
      <c r="B65" s="41"/>
      <c r="C65" s="11"/>
    </row>
    <row r="66" spans="1:5" ht="15.75">
      <c r="A66" s="42"/>
      <c r="B66" s="42"/>
      <c r="C66" s="11"/>
    </row>
    <row r="67" spans="1:5" ht="15.75">
      <c r="A67" s="7"/>
      <c r="B67" s="11"/>
      <c r="C67" s="11"/>
    </row>
    <row r="68" spans="1:5" ht="15" customHeight="1">
      <c r="A68" s="7"/>
      <c r="B68" s="11"/>
      <c r="C68" s="30"/>
    </row>
    <row r="69" spans="1:5" ht="15.75" customHeight="1">
      <c r="A69" s="107" t="s">
        <v>33</v>
      </c>
      <c r="B69" s="107"/>
      <c r="C69" s="107"/>
      <c r="D69" s="76"/>
      <c r="E69" s="76"/>
    </row>
    <row r="70" spans="1:5" ht="14.25">
      <c r="A70" s="108" t="s">
        <v>8</v>
      </c>
      <c r="B70" s="108"/>
      <c r="C70" s="108"/>
    </row>
    <row r="71" spans="1:5" ht="15.75">
      <c r="A71" s="25"/>
      <c r="B71" s="31"/>
      <c r="C71" s="31"/>
    </row>
    <row r="74" spans="1:5" ht="13.5">
      <c r="A74" s="13"/>
      <c r="B74" s="13"/>
      <c r="C74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15748031496062992" right="0.55118110236220474" top="0.15748031496062992" bottom="0" header="0.19685039370078741" footer="0"/>
  <pageSetup scale="8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961C-6FBB-450A-BBB8-89789AB9A6B9}">
  <dimension ref="A5:J64"/>
  <sheetViews>
    <sheetView showGridLines="0" tabSelected="1" topLeftCell="A43" workbookViewId="0">
      <selection activeCell="A29" sqref="A29"/>
    </sheetView>
  </sheetViews>
  <sheetFormatPr defaultColWidth="11.984375" defaultRowHeight="12.75"/>
  <cols>
    <col min="1" max="1" width="56.671875" style="1" customWidth="1"/>
    <col min="2" max="2" width="11.6875" style="1" customWidth="1"/>
    <col min="3" max="3" width="22.63671875" style="1" customWidth="1"/>
    <col min="4" max="4" width="21.16015625" style="72" bestFit="1" customWidth="1"/>
    <col min="5" max="5" width="18.34765625" style="1" bestFit="1" customWidth="1"/>
    <col min="6" max="6" width="14.3515625" style="1" bestFit="1" customWidth="1"/>
    <col min="7" max="7" width="7.54296875" style="1" bestFit="1" customWidth="1"/>
    <col min="8" max="8" width="42.46875" style="1" customWidth="1"/>
    <col min="9" max="9" width="30.33203125" style="1" customWidth="1"/>
    <col min="10" max="10" width="14.5" style="1" bestFit="1" customWidth="1"/>
    <col min="11" max="16384" width="11.984375" style="1"/>
  </cols>
  <sheetData>
    <row r="5" spans="1:10" ht="15.75" customHeight="1"/>
    <row r="6" spans="1:10" ht="6.75" customHeight="1">
      <c r="A6"/>
      <c r="B6"/>
      <c r="C6"/>
    </row>
    <row r="7" spans="1:10" ht="21">
      <c r="A7" s="104" t="s">
        <v>32</v>
      </c>
      <c r="B7" s="104"/>
      <c r="C7" s="104"/>
      <c r="G7" s="46"/>
      <c r="H7" s="47"/>
      <c r="I7" s="45"/>
      <c r="J7" s="45"/>
    </row>
    <row r="8" spans="1:10" ht="18">
      <c r="A8" s="105" t="s">
        <v>55</v>
      </c>
      <c r="B8" s="105"/>
      <c r="C8" s="105"/>
      <c r="G8" s="46"/>
      <c r="H8" s="48"/>
      <c r="I8" s="45"/>
      <c r="J8" s="45"/>
    </row>
    <row r="9" spans="1:10" ht="15">
      <c r="A9" s="106" t="s">
        <v>27</v>
      </c>
      <c r="B9" s="106"/>
      <c r="C9" s="106"/>
      <c r="G9" s="45"/>
      <c r="H9" s="49"/>
      <c r="I9" s="45"/>
      <c r="J9" s="45"/>
    </row>
    <row r="10" spans="1:10" ht="15">
      <c r="A10"/>
      <c r="B10"/>
      <c r="C10"/>
      <c r="G10" s="45"/>
      <c r="H10" s="49"/>
      <c r="I10" s="45"/>
      <c r="J10" s="45"/>
    </row>
    <row r="11" spans="1:10" ht="18">
      <c r="A11" s="90" t="s">
        <v>4</v>
      </c>
      <c r="B11" s="2"/>
      <c r="C11" s="27"/>
    </row>
    <row r="12" spans="1:10" ht="15.75">
      <c r="A12" s="20" t="s">
        <v>0</v>
      </c>
      <c r="B12" s="3"/>
      <c r="C12" s="55"/>
      <c r="G12" s="91"/>
      <c r="H12" s="91"/>
      <c r="I12" s="91"/>
      <c r="J12" s="91"/>
    </row>
    <row r="13" spans="1:10" ht="15.75">
      <c r="A13" s="35" t="s">
        <v>17</v>
      </c>
      <c r="B13" s="22"/>
      <c r="C13" s="57">
        <v>247349498.13999999</v>
      </c>
      <c r="D13" s="75"/>
      <c r="G13" s="92"/>
      <c r="H13" s="92"/>
      <c r="I13" s="92"/>
      <c r="J13" s="92"/>
    </row>
    <row r="14" spans="1:10" ht="15.75">
      <c r="A14" s="36" t="s">
        <v>18</v>
      </c>
      <c r="B14" s="22"/>
      <c r="C14" s="57">
        <v>51307631.740000002</v>
      </c>
      <c r="D14" s="75"/>
      <c r="G14" s="51"/>
      <c r="H14" s="51"/>
      <c r="I14" s="54"/>
      <c r="J14" s="45"/>
    </row>
    <row r="15" spans="1:10" ht="15.75">
      <c r="A15" s="35" t="s">
        <v>11</v>
      </c>
      <c r="B15" s="22"/>
      <c r="C15" s="57">
        <v>24518194.260000002</v>
      </c>
      <c r="G15" s="51"/>
      <c r="H15" s="51"/>
      <c r="I15" s="54"/>
      <c r="J15" s="45"/>
    </row>
    <row r="16" spans="1:10" ht="15.75">
      <c r="A16" s="35" t="s">
        <v>31</v>
      </c>
      <c r="B16" s="22"/>
      <c r="C16" s="58">
        <v>577168.21</v>
      </c>
      <c r="G16" s="51"/>
      <c r="H16" s="51"/>
      <c r="I16" s="54"/>
      <c r="J16" s="45"/>
    </row>
    <row r="17" spans="1:10" ht="15.75">
      <c r="A17" s="20" t="s">
        <v>3</v>
      </c>
      <c r="B17" s="24"/>
      <c r="C17" s="93">
        <f>SUM(C13:C16)</f>
        <v>323752492.34999996</v>
      </c>
      <c r="E17" s="53"/>
      <c r="G17" s="51"/>
      <c r="H17" s="51"/>
      <c r="I17" s="54"/>
      <c r="J17" s="45"/>
    </row>
    <row r="18" spans="1:10" ht="10.5" customHeight="1">
      <c r="A18" s="4"/>
      <c r="B18" s="23"/>
      <c r="C18" s="55"/>
      <c r="G18" s="51"/>
      <c r="H18" s="51"/>
      <c r="I18" s="54"/>
      <c r="J18" s="45"/>
    </row>
    <row r="19" spans="1:10" ht="15.75">
      <c r="A19" s="20" t="s">
        <v>10</v>
      </c>
      <c r="B19" s="26"/>
      <c r="C19" s="93"/>
      <c r="F19" s="44"/>
      <c r="G19" s="51"/>
      <c r="H19" s="51"/>
      <c r="I19" s="54"/>
      <c r="J19" s="45"/>
    </row>
    <row r="20" spans="1:10" ht="3.75" customHeight="1">
      <c r="A20" s="4"/>
      <c r="B20" s="23"/>
      <c r="C20" s="55"/>
      <c r="G20" s="51"/>
      <c r="H20" s="51"/>
      <c r="I20" s="54"/>
      <c r="J20" s="45"/>
    </row>
    <row r="21" spans="1:10" ht="15.75">
      <c r="A21" s="35" t="s">
        <v>9</v>
      </c>
      <c r="B21" s="23"/>
      <c r="C21" s="55">
        <v>20071014.059999999</v>
      </c>
      <c r="G21" s="51"/>
      <c r="H21" s="51"/>
      <c r="I21" s="54"/>
      <c r="J21" s="45"/>
    </row>
    <row r="22" spans="1:10" ht="15.75">
      <c r="A22" s="35" t="s">
        <v>26</v>
      </c>
      <c r="B22" s="23"/>
      <c r="C22" s="60">
        <v>335362589.24000001</v>
      </c>
      <c r="G22" s="51"/>
      <c r="H22" s="51"/>
      <c r="I22" s="54"/>
      <c r="J22" s="45"/>
    </row>
    <row r="23" spans="1:10" ht="15.75">
      <c r="A23" s="35" t="s">
        <v>12</v>
      </c>
      <c r="B23" s="23"/>
      <c r="C23" s="60">
        <v>382322.04</v>
      </c>
      <c r="G23" s="51"/>
      <c r="H23" s="51"/>
      <c r="I23" s="54"/>
      <c r="J23" s="45"/>
    </row>
    <row r="24" spans="1:10" ht="15.75">
      <c r="A24" s="7" t="s">
        <v>16</v>
      </c>
      <c r="B24" s="8"/>
      <c r="C24" s="61">
        <f>SUM(C21:C23)</f>
        <v>355815925.34000003</v>
      </c>
      <c r="G24" s="51"/>
      <c r="H24" s="51"/>
      <c r="I24" s="54"/>
      <c r="J24" s="45"/>
    </row>
    <row r="25" spans="1:10" ht="16.5" thickBot="1">
      <c r="A25" s="7" t="s">
        <v>5</v>
      </c>
      <c r="B25" s="8"/>
      <c r="C25" s="32">
        <f>+C17+C24</f>
        <v>679568417.69000006</v>
      </c>
      <c r="E25" s="74"/>
      <c r="G25" s="51"/>
      <c r="H25" s="51"/>
      <c r="I25" s="54"/>
      <c r="J25" s="45"/>
    </row>
    <row r="26" spans="1:10" ht="16.5" thickTop="1">
      <c r="A26" s="7"/>
      <c r="B26" s="8"/>
      <c r="C26" s="93"/>
      <c r="G26" s="51"/>
      <c r="H26" s="51"/>
      <c r="I26" s="45"/>
      <c r="J26" s="54"/>
    </row>
    <row r="27" spans="1:10" ht="18">
      <c r="A27" s="90" t="s">
        <v>19</v>
      </c>
      <c r="B27" s="9"/>
      <c r="C27" s="62"/>
      <c r="G27" s="51"/>
      <c r="H27" s="51"/>
      <c r="I27" s="54"/>
      <c r="J27" s="45"/>
    </row>
    <row r="28" spans="1:10" ht="15.75">
      <c r="A28" s="38" t="s">
        <v>14</v>
      </c>
      <c r="B28" s="9"/>
      <c r="C28" s="62"/>
      <c r="G28" s="51"/>
      <c r="H28" s="51"/>
      <c r="I28" s="54"/>
      <c r="J28" s="45"/>
    </row>
    <row r="29" spans="1:10" ht="15.75">
      <c r="A29" s="36" t="s">
        <v>20</v>
      </c>
      <c r="B29" s="23"/>
      <c r="C29" s="63">
        <v>529520843.13999999</v>
      </c>
      <c r="E29" s="72"/>
      <c r="G29" s="51"/>
      <c r="H29" s="51"/>
      <c r="I29" s="54"/>
      <c r="J29" s="45"/>
    </row>
    <row r="30" spans="1:10" ht="16.5" thickBot="1">
      <c r="A30" s="35" t="s">
        <v>21</v>
      </c>
      <c r="B30" s="23"/>
      <c r="C30" s="63">
        <v>485198321.5</v>
      </c>
      <c r="E30" s="72"/>
      <c r="G30" s="45"/>
      <c r="H30" s="45"/>
      <c r="I30" s="45"/>
      <c r="J30" s="50"/>
    </row>
    <row r="31" spans="1:10" ht="15.75">
      <c r="A31" s="36" t="s">
        <v>22</v>
      </c>
      <c r="B31" s="23"/>
      <c r="C31" s="63">
        <v>362499747.38999999</v>
      </c>
      <c r="E31" s="53"/>
      <c r="G31" s="45"/>
      <c r="H31" s="51"/>
      <c r="I31" s="45"/>
      <c r="J31" s="54"/>
    </row>
    <row r="32" spans="1:10" ht="15.75">
      <c r="A32" s="7" t="s">
        <v>2</v>
      </c>
      <c r="B32" s="16"/>
      <c r="C32" s="61">
        <f>SUM(C29:C31)</f>
        <v>1377218912.03</v>
      </c>
      <c r="E32" s="54"/>
      <c r="F32" s="21"/>
    </row>
    <row r="33" spans="1:5" ht="15.75">
      <c r="A33" s="7"/>
      <c r="B33" s="16"/>
      <c r="C33" s="93"/>
    </row>
    <row r="34" spans="1:5" ht="15.75">
      <c r="A34" s="38" t="s">
        <v>28</v>
      </c>
      <c r="B34" s="16"/>
      <c r="C34" s="93"/>
      <c r="E34" s="53"/>
    </row>
    <row r="35" spans="1:5" ht="15.75">
      <c r="A35" s="36" t="s">
        <v>29</v>
      </c>
      <c r="B35" s="16"/>
      <c r="C35" s="57">
        <v>16143789</v>
      </c>
    </row>
    <row r="36" spans="1:5" ht="15.75">
      <c r="A36" s="7" t="s">
        <v>30</v>
      </c>
      <c r="B36" s="16"/>
      <c r="C36" s="61">
        <f>+C35</f>
        <v>16143789</v>
      </c>
    </row>
    <row r="37" spans="1:5" ht="15.75">
      <c r="A37" s="17" t="s">
        <v>6</v>
      </c>
      <c r="B37" s="18"/>
      <c r="C37" s="61">
        <f>+C32+C36</f>
        <v>1393362701.03</v>
      </c>
    </row>
    <row r="38" spans="1:5" ht="15.75">
      <c r="A38" s="3"/>
      <c r="B38" s="15"/>
      <c r="C38" s="55"/>
      <c r="D38" s="1"/>
    </row>
    <row r="39" spans="1:5" ht="18">
      <c r="A39" s="90" t="s">
        <v>54</v>
      </c>
      <c r="B39" s="15"/>
      <c r="C39" s="55"/>
    </row>
    <row r="40" spans="1:5" ht="15.75">
      <c r="A40" s="35" t="s">
        <v>23</v>
      </c>
      <c r="B40" s="14"/>
      <c r="C40" s="55">
        <v>25000000</v>
      </c>
      <c r="E40" s="44"/>
    </row>
    <row r="41" spans="1:5" ht="15.75">
      <c r="A41" s="35" t="s">
        <v>24</v>
      </c>
      <c r="B41" s="14"/>
      <c r="C41" s="65">
        <v>-1337889339.01</v>
      </c>
      <c r="E41" s="21"/>
    </row>
    <row r="42" spans="1:5" ht="15.75">
      <c r="A42" s="35" t="s">
        <v>25</v>
      </c>
      <c r="B42" s="11"/>
      <c r="C42" s="66">
        <v>599095055.66999996</v>
      </c>
      <c r="E42" s="73"/>
    </row>
    <row r="43" spans="1:5" ht="15.75">
      <c r="A43" s="7" t="s">
        <v>7</v>
      </c>
      <c r="B43" s="23"/>
      <c r="C43" s="61">
        <f>SUM(C40:C42)</f>
        <v>-713794283.34000003</v>
      </c>
    </row>
    <row r="44" spans="1:5" ht="5.0999999999999996" customHeight="1">
      <c r="A44" s="3"/>
      <c r="B44" s="11"/>
      <c r="C44" s="55"/>
    </row>
    <row r="45" spans="1:5" ht="16.5" thickBot="1">
      <c r="A45" s="12" t="s">
        <v>15</v>
      </c>
      <c r="B45" s="11"/>
      <c r="C45" s="32">
        <f>+C43+C37</f>
        <v>679568417.68999994</v>
      </c>
    </row>
    <row r="46" spans="1:5" ht="16.5" thickTop="1">
      <c r="A46" s="12"/>
      <c r="B46" s="11"/>
      <c r="C46" s="93"/>
    </row>
    <row r="47" spans="1:5" ht="15.75">
      <c r="A47" s="94" t="s">
        <v>1</v>
      </c>
      <c r="B47" s="11"/>
      <c r="C47" s="43"/>
    </row>
    <row r="48" spans="1:5" ht="15.75">
      <c r="A48" s="94"/>
      <c r="B48" s="11"/>
      <c r="C48" s="39"/>
    </row>
    <row r="49" spans="1:6" ht="15.75">
      <c r="A49" s="94"/>
      <c r="B49" s="11"/>
      <c r="C49" s="39"/>
    </row>
    <row r="50" spans="1:6" ht="15.75">
      <c r="A50" s="94"/>
      <c r="B50" s="11"/>
      <c r="C50" s="39"/>
    </row>
    <row r="51" spans="1:6" ht="15" customHeight="1">
      <c r="A51" s="94"/>
      <c r="B51" s="11"/>
      <c r="C51" s="11"/>
    </row>
    <row r="52" spans="1:6" ht="13.5">
      <c r="A52" s="95"/>
      <c r="B52" s="96"/>
      <c r="C52" s="96"/>
    </row>
    <row r="53" spans="1:6" ht="13.5">
      <c r="A53" s="97" t="s">
        <v>36</v>
      </c>
      <c r="B53" s="107" t="s">
        <v>37</v>
      </c>
      <c r="C53" s="107"/>
    </row>
    <row r="54" spans="1:6" ht="13.5">
      <c r="A54" s="98" t="s">
        <v>35</v>
      </c>
      <c r="B54" s="110" t="s">
        <v>34</v>
      </c>
      <c r="C54" s="110"/>
    </row>
    <row r="55" spans="1:6" ht="13.5">
      <c r="A55" s="99"/>
      <c r="B55" s="99"/>
      <c r="C55" s="96"/>
    </row>
    <row r="56" spans="1:6" ht="29.25" customHeight="1">
      <c r="A56" s="100"/>
      <c r="B56" s="100"/>
      <c r="C56" s="96"/>
    </row>
    <row r="57" spans="1:6" ht="15">
      <c r="A57" s="101"/>
      <c r="B57" s="96"/>
      <c r="C57" s="96"/>
      <c r="D57" s="76"/>
    </row>
    <row r="58" spans="1:6" ht="15" customHeight="1">
      <c r="A58" s="101"/>
      <c r="B58" s="96"/>
      <c r="C58" s="102"/>
    </row>
    <row r="59" spans="1:6" ht="15.75" customHeight="1">
      <c r="A59" s="107" t="s">
        <v>33</v>
      </c>
      <c r="B59" s="107"/>
      <c r="C59" s="107"/>
      <c r="E59" s="103"/>
      <c r="F59" s="103"/>
    </row>
    <row r="60" spans="1:6" ht="13.5">
      <c r="A60" s="110" t="s">
        <v>8</v>
      </c>
      <c r="B60" s="110"/>
      <c r="C60" s="110"/>
    </row>
    <row r="61" spans="1:6" ht="15.75">
      <c r="A61" s="25"/>
      <c r="B61" s="31"/>
      <c r="C61" s="31"/>
    </row>
    <row r="64" spans="1:6" ht="13.5">
      <c r="A64" s="13"/>
      <c r="B64" s="13"/>
      <c r="C64" s="13"/>
    </row>
  </sheetData>
  <mergeCells count="7">
    <mergeCell ref="A60:C60"/>
    <mergeCell ref="A7:C7"/>
    <mergeCell ref="A8:C8"/>
    <mergeCell ref="A9:C9"/>
    <mergeCell ref="B53:C53"/>
    <mergeCell ref="B54:C54"/>
    <mergeCell ref="A59:C59"/>
  </mergeCells>
  <printOptions horizontalCentered="1" gridLinesSet="0"/>
  <pageMargins left="0.15748031496062992" right="0.55118110236220474" top="0.15748031496062992" bottom="0" header="0.19685039370078741" footer="0"/>
  <pageSetup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FDBD9-CA02-4B7A-91A4-62979D035EAC}">
  <dimension ref="D6:D20"/>
  <sheetViews>
    <sheetView workbookViewId="0">
      <selection activeCell="H9" sqref="H9"/>
    </sheetView>
  </sheetViews>
  <sheetFormatPr defaultRowHeight="14.25"/>
  <cols>
    <col min="1" max="256" width="11.390625" customWidth="1"/>
  </cols>
  <sheetData>
    <row r="6" spans="4:4">
      <c r="D6" t="s">
        <v>39</v>
      </c>
    </row>
    <row r="7" spans="4:4">
      <c r="D7" t="s">
        <v>40</v>
      </c>
    </row>
    <row r="8" spans="4:4">
      <c r="D8" t="s">
        <v>41</v>
      </c>
    </row>
    <row r="9" spans="4:4">
      <c r="D9" t="s">
        <v>42</v>
      </c>
    </row>
    <row r="10" spans="4:4">
      <c r="D10" t="s">
        <v>43</v>
      </c>
    </row>
    <row r="11" spans="4:4">
      <c r="D11" t="s">
        <v>44</v>
      </c>
    </row>
    <row r="12" spans="4:4">
      <c r="D12" t="s">
        <v>45</v>
      </c>
    </row>
    <row r="13" spans="4:4">
      <c r="D13" t="s">
        <v>46</v>
      </c>
    </row>
    <row r="14" spans="4:4">
      <c r="D14" t="s">
        <v>47</v>
      </c>
    </row>
    <row r="15" spans="4:4">
      <c r="D15" t="s">
        <v>48</v>
      </c>
    </row>
    <row r="16" spans="4:4">
      <c r="D16" t="s">
        <v>49</v>
      </c>
    </row>
    <row r="17" spans="4:4">
      <c r="D17" t="s">
        <v>50</v>
      </c>
    </row>
    <row r="18" spans="4:4">
      <c r="D18" t="s">
        <v>51</v>
      </c>
    </row>
    <row r="19" spans="4:4">
      <c r="D19" t="s">
        <v>52</v>
      </c>
    </row>
    <row r="20" spans="4:4">
      <c r="D2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BG2025-09</vt:lpstr>
      <vt:lpstr>BG2025-09 (2)</vt:lpstr>
      <vt:lpstr>Hoja1</vt:lpstr>
      <vt:lpstr>BG2025-09!Área_de_impresión</vt:lpstr>
      <vt:lpstr>BG2025-09 (2)!Área_de_impresión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X</cp:lastModifiedBy>
  <cp:lastPrinted>2025-11-13T21:01:29Z</cp:lastPrinted>
  <dcterms:created xsi:type="dcterms:W3CDTF">1999-04-24T14:30:54Z</dcterms:created>
  <dcterms:modified xsi:type="dcterms:W3CDTF">2025-11-17T13:19:31Z</dcterms:modified>
</cp:coreProperties>
</file>