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OCTUBRE 2025\FINALES OCTUBRE 2025\"/>
    </mc:Choice>
  </mc:AlternateContent>
  <xr:revisionPtr revIDLastSave="0" documentId="13_ncr:1_{4DAA7A3E-7F86-4C82-9EF7-2C0B59C18F5F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Titles" localSheetId="0">'INGRESOS Y EGRESOS'!$1:$16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7" i="2" l="1"/>
  <c r="E487" i="2"/>
  <c r="D487" i="2"/>
  <c r="F17" i="2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</calcChain>
</file>

<file path=xl/sharedStrings.xml><?xml version="1.0" encoding="utf-8"?>
<sst xmlns="http://schemas.openxmlformats.org/spreadsheetml/2006/main" count="501" uniqueCount="127">
  <si>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</si>
  <si>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</si>
  <si>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</si>
  <si>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</si>
  <si>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</si>
  <si>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</si>
  <si>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</si>
  <si>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</si>
  <si>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</si>
  <si>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</si>
  <si>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Lic. Carolina Méndez</t>
  </si>
  <si>
    <t>Enc. Division de Contabilidad</t>
  </si>
  <si>
    <t>Director Administrativo y Financiero</t>
  </si>
  <si>
    <t>Ing. David Herrera Díaz</t>
  </si>
  <si>
    <t>Director Ejecutivo</t>
  </si>
  <si>
    <t>Lic. Hector N. Marte Deschamps</t>
  </si>
  <si>
    <t>Relacion De Ingresos y Egresos</t>
  </si>
  <si>
    <t>HUMANO SEGUROS, S.A</t>
  </si>
  <si>
    <t>NOMINA FIJA</t>
  </si>
  <si>
    <t>Del 1 AL 31 De Octubre Del 2025</t>
  </si>
  <si>
    <t>NOMINA VIATICOS FERIA AMAPROSAN STGO. JULIO/25</t>
  </si>
  <si>
    <t>ASOCIACION DOM. DE PRODUCTORES DE PLATANOS (ADOPLATANOS )</t>
  </si>
  <si>
    <t>EDENORTE DOMINICANA, S.A.</t>
  </si>
  <si>
    <t>VIATICO FUERA DEL PAIS</t>
  </si>
  <si>
    <t>SEGURO NACIONAL DE SALUD (SENASA)</t>
  </si>
  <si>
    <t>NOMINA VIATICOS RUTA ALIM.  INDEPENDENCIA</t>
  </si>
  <si>
    <t>NOMINA VIATICOS MILITARES ABASTECER</t>
  </si>
  <si>
    <t>VIATICOS BARAHONA / AZUA</t>
  </si>
  <si>
    <t>NOMINA VIATICOS LA VEGA/ ESPAILLAT</t>
  </si>
  <si>
    <t>INVERSIONES VANOR, SRL</t>
  </si>
  <si>
    <t>TOP TRADING SOLUTIONS, SRL</t>
  </si>
  <si>
    <t>SIM SOLUCIONES INTEGRADAS DE MERCADEO, SRL</t>
  </si>
  <si>
    <t>PASAJES Y GASTOS TRANSPORTE SANTIAGO</t>
  </si>
  <si>
    <t>2020</t>
  </si>
  <si>
    <t>PASAJES Y GASTOS TRANSPORTE BARAHONA/AZUA</t>
  </si>
  <si>
    <t>2022</t>
  </si>
  <si>
    <t>PASAJES Y GASTOS TRANSPORTE LA VEGA/ESPAILLAT</t>
  </si>
  <si>
    <t>2024</t>
  </si>
  <si>
    <t>PASAJES Y GASTOS TRANSPORTE SAN JUAN DE LA MAGUANA</t>
  </si>
  <si>
    <t>2026</t>
  </si>
  <si>
    <t>2030</t>
  </si>
  <si>
    <t>INSTITUTO DOMINICANO PARA LA CALIDAD (INDOCAL)</t>
  </si>
  <si>
    <t>2032</t>
  </si>
  <si>
    <t>PASAJES Y GASTOS TRANSPORTE SAN JUAN DE LA MAGUANA/ELIAS PIÑA</t>
  </si>
  <si>
    <t>2034</t>
  </si>
  <si>
    <t>EMPRESA DISTRIBUIDORA DE ELECTRICIDAD DEL ESTE</t>
  </si>
  <si>
    <t>2048</t>
  </si>
  <si>
    <t>CEMAGRIF GROUP, S.R.L</t>
  </si>
  <si>
    <t>2062</t>
  </si>
  <si>
    <t>JUT INVERSIONES, SRL</t>
  </si>
  <si>
    <t>2063</t>
  </si>
  <si>
    <t>EDESUR DOMINICANA, S.A</t>
  </si>
  <si>
    <t>2067</t>
  </si>
  <si>
    <t>VIATICOS SAN JUAN DPTO. INGENIERIA</t>
  </si>
  <si>
    <t>2069</t>
  </si>
  <si>
    <t>PASAJES Y GASTOS TRANSPORTE  DPTO. INGENIERIA/SJM</t>
  </si>
  <si>
    <t>2071</t>
  </si>
  <si>
    <t>FUNDACION DE DESARROLLO AZUA, SAN JUAN, ELIAS PIÑA, INC</t>
  </si>
  <si>
    <t>DACO EXPREO, SRL</t>
  </si>
  <si>
    <t>KHALICCO INVESTMENTS, SRL</t>
  </si>
  <si>
    <t>VIATICOS BODEGA PERAVIA</t>
  </si>
  <si>
    <t>VIATICOS SANTIAGO RODRIGUEZ</t>
  </si>
  <si>
    <t>TECNOFIJACIONES DE DOMINICANA, SRL</t>
  </si>
  <si>
    <t>VIATICOS SAN PEDRO DE MACORIS</t>
  </si>
  <si>
    <t>VIATICOS BODEGAS MOVILES MONTE PLATA</t>
  </si>
  <si>
    <t>VIATICOS MONTECRISTI Y DAJABON</t>
  </si>
  <si>
    <t>VIATICOS BODEGAS MOVILES LA ROMANA</t>
  </si>
  <si>
    <t>JERAM INVESTMENT, SRL</t>
  </si>
  <si>
    <t>ISLA DOMINICANA DE PETROLEO CORP.</t>
  </si>
  <si>
    <t>VIATICOS DIRECCION EJECUTIVA</t>
  </si>
  <si>
    <t xml:space="preserve">VIATICOS PEDERNALES </t>
  </si>
  <si>
    <t>COMPAÑÍA DOMINICANA DE TLEFONOS, S.A</t>
  </si>
  <si>
    <t>VIATICOS CHOFERES ABASTECIMIENTO</t>
  </si>
  <si>
    <t>NOMINA VIATICOS MILITARES</t>
  </si>
  <si>
    <t>VIATICOS BODEGAS MOVILES ESPAILLAT-AZUA-STGO.</t>
  </si>
  <si>
    <t>WINDTELECOM, S.A</t>
  </si>
  <si>
    <t>OZAVI RENT CAR, SRL</t>
  </si>
  <si>
    <t>VIATICOS MILITARES ABASTECIMIENTO</t>
  </si>
  <si>
    <t>NOMINA VIATICOS CHOFERES</t>
  </si>
  <si>
    <t>VIATICOS ABATECIMIENTOS</t>
  </si>
  <si>
    <t>NOMINA VIATICOS PATANA AZUA</t>
  </si>
  <si>
    <t>NOMINA PASAJES PATANA  AZUA</t>
  </si>
  <si>
    <t>VIATICOS BODEGAS MOVILES MONTECRISTI</t>
  </si>
  <si>
    <t>NOMINA VIATICOS RECEPCION ROMANA/ MONTE PLATA</t>
  </si>
  <si>
    <t>NOMINA PASAJES RECEPCION ROMANA/ MONTE PLATA</t>
  </si>
  <si>
    <t>RESOLUCION TECNICA ALDASO, EIRL</t>
  </si>
  <si>
    <t>NOMINA INTERINATO</t>
  </si>
  <si>
    <t>TESORERIA DE LA SEG.SOCIAL</t>
  </si>
  <si>
    <t>NOMINA VIATICO  MOCA</t>
  </si>
  <si>
    <t>NOMINA PASAJE MOCA</t>
  </si>
  <si>
    <t>NOMINA VIATICO  EXPO AMAPROSAN</t>
  </si>
  <si>
    <t>NOMINA PASAJE  EXPO AMAPROSAN</t>
  </si>
  <si>
    <t>NOMINA VIATICOS SAN PEDRO Y HATO MAYOR</t>
  </si>
  <si>
    <t>NOMINA PASAJES SAN PEDRO Y HATO MAYOR</t>
  </si>
  <si>
    <t>NOMINA VIATICO RECEPCION SABANA GDE. DE BOYA</t>
  </si>
  <si>
    <t>NOMINA PASAJE RECEPCION SABANA GDE. DE BOYA</t>
  </si>
  <si>
    <t>NOMINA VIATICOS RECEPCION ROMANA</t>
  </si>
  <si>
    <t>NOMINA PASAJES RECEPCION ROMANA</t>
  </si>
  <si>
    <t>NOMINA VIATICOS ABASTECIMIENTO MILITARES</t>
  </si>
  <si>
    <t>NOMINA PASAJES EXPO MAYORISTA SAN FCO.</t>
  </si>
  <si>
    <t>NOMINA VIATICOS EXPO MAYORISTA SAN FCO.</t>
  </si>
  <si>
    <t>NOMINA VIATICOS ALIMENTARIA BARAHONA</t>
  </si>
  <si>
    <t>KRONGEL COMERCIAL, SRL</t>
  </si>
  <si>
    <t>NOMINA PASAJES NORMAS TECNICA</t>
  </si>
  <si>
    <t>CORPORACION DE ACUEDUCTO Y ALCANT. STGO.</t>
  </si>
  <si>
    <t>NOMINA VIATICOS  PASAJES A DIF.PROVINCIAS</t>
  </si>
  <si>
    <t>NOMINA  TRAMITE PENSION</t>
  </si>
  <si>
    <t>APORTE  TESORERIA DE SEGURIDAD SOCIAL</t>
  </si>
  <si>
    <t>NOMINA DE CARÁCTER TEMPORAL</t>
  </si>
  <si>
    <t>NOMINA VIATICOS  RECEPCION GUINEOS AZUA</t>
  </si>
  <si>
    <t>NOMINA PASAJES RECEPCION GUINEOS AZUA</t>
  </si>
  <si>
    <t>NOMINA PASAJE CAPACITACION AG. LA VEGA</t>
  </si>
  <si>
    <t>NOMINA INDEMNIZACION EXEMPLEADOS</t>
  </si>
  <si>
    <t>NOMINA VACACIONES EXEMPLEADOS</t>
  </si>
  <si>
    <t>VIATICOS NORMAS TECNICAS DIF. PROVINCIAS</t>
  </si>
  <si>
    <t xml:space="preserve">NOMINA PASAJE CAPACITACION  AGROPECUARIA LA VEGA   </t>
  </si>
  <si>
    <t>NOMINA PRIMA DE TRANSPORTE</t>
  </si>
  <si>
    <t>NOMINA SEGURIDAD MILITAR</t>
  </si>
  <si>
    <t>YINDA IMPORT, SRL</t>
  </si>
  <si>
    <t xml:space="preserve">NOMINA PASAJE NORMAS TECNICA </t>
  </si>
  <si>
    <t>NOMINA VIATICOS NORMAS TECNICA</t>
  </si>
  <si>
    <t>NOMINA VIATICOS HERMANA MIRABAL</t>
  </si>
  <si>
    <t>NOMINA VIATICOS SANCHEZ RAMIREZ</t>
  </si>
  <si>
    <t>NOMINA VIATICOS HERMANA BANI</t>
  </si>
  <si>
    <t>NOMINA PASAJES  COTUI VILLA LA MATA</t>
  </si>
  <si>
    <t>NOMINA VIATICOS SAN JUAN DE LA MAGUANA</t>
  </si>
  <si>
    <t>BALANCE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</si>
</sst>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  <numFmt numFmtId="170" formatCode="#,##0.00_ ;[Red]\-#,##0.0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166" fontId="2" fillId="2" borderId="0" xfId="0" applyNumberFormat="1" applyFont="1" applyFill="1" applyAlignment="1">
      <alignment horizontal="left" vertical="top" shrinkToFit="1"/>
    </xf>
    <xf numFmtId="167" fontId="3" fillId="2" borderId="0" xfId="0" applyNumberFormat="1" applyFont="1" applyFill="1" applyAlignment="1">
      <alignment horizontal="left" vertical="top" shrinkToFit="1"/>
    </xf>
    <xf numFmtId="0" fontId="4" fillId="0" borderId="0" xfId="0" applyFont="1"/>
    <xf numFmtId="39" fontId="3" fillId="2" borderId="5" xfId="0" applyNumberFormat="1" applyFont="1" applyFill="1" applyBorder="1" applyAlignment="1">
      <alignment vertical="top" shrinkToFit="1"/>
    </xf>
    <xf numFmtId="0" fontId="6" fillId="0" borderId="0" xfId="2" applyFont="1"/>
    <xf numFmtId="0" fontId="7" fillId="0" borderId="0" xfId="0" applyFont="1"/>
    <xf numFmtId="166" fontId="4" fillId="0" borderId="0" xfId="0" applyNumberFormat="1" applyFont="1" applyAlignment="1">
      <alignment horizontal="center" vertical="center"/>
    </xf>
    <xf numFmtId="19" fontId="4" fillId="0" borderId="0" xfId="0" applyNumberFormat="1" applyFont="1" applyAlignment="1">
      <alignment horizontal="center" vertical="center"/>
    </xf>
    <xf numFmtId="40" fontId="4" fillId="0" borderId="0" xfId="1" applyNumberFormat="1" applyFont="1" applyFill="1"/>
    <xf numFmtId="43" fontId="4" fillId="0" borderId="0" xfId="1" applyFont="1" applyFill="1"/>
    <xf numFmtId="40" fontId="7" fillId="0" borderId="0" xfId="0" applyNumberFormat="1" applyFont="1"/>
    <xf numFmtId="0" fontId="4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39" fontId="3" fillId="3" borderId="2" xfId="0" applyNumberFormat="1" applyFont="1" applyFill="1" applyBorder="1" applyAlignment="1">
      <alignment horizontal="right" vertical="top"/>
    </xf>
    <xf numFmtId="164" fontId="11" fillId="3" borderId="2" xfId="0" applyNumberFormat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39" fontId="11" fillId="3" borderId="4" xfId="0" applyNumberFormat="1" applyFont="1" applyFill="1" applyBorder="1" applyAlignment="1">
      <alignment horizontal="right" vertical="top"/>
    </xf>
    <xf numFmtId="164" fontId="11" fillId="3" borderId="4" xfId="0" applyNumberFormat="1" applyFont="1" applyFill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11" fillId="3" borderId="6" xfId="0" applyFont="1" applyFill="1" applyBorder="1" applyAlignment="1">
      <alignment horizontal="left" vertical="top"/>
    </xf>
    <xf numFmtId="39" fontId="11" fillId="3" borderId="6" xfId="0" applyNumberFormat="1" applyFont="1" applyFill="1" applyBorder="1" applyAlignment="1">
      <alignment horizontal="right" vertical="top"/>
    </xf>
    <xf numFmtId="164" fontId="11" fillId="3" borderId="6" xfId="0" applyNumberFormat="1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165" fontId="3" fillId="3" borderId="8" xfId="0" applyNumberFormat="1" applyFont="1" applyFill="1" applyBorder="1" applyAlignment="1">
      <alignment horizontal="center" vertical="top"/>
    </xf>
    <xf numFmtId="39" fontId="3" fillId="3" borderId="8" xfId="0" applyNumberFormat="1" applyFont="1" applyFill="1" applyBorder="1" applyAlignment="1">
      <alignment horizontal="center" vertical="top"/>
    </xf>
    <xf numFmtId="164" fontId="3" fillId="3" borderId="8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/>
    </xf>
    <xf numFmtId="168" fontId="7" fillId="0" borderId="0" xfId="0" applyNumberFormat="1" applyFont="1"/>
    <xf numFmtId="169" fontId="7" fillId="0" borderId="0" xfId="0" applyNumberFormat="1" applyFont="1"/>
    <xf numFmtId="0" fontId="1" fillId="0" borderId="0" xfId="2"/>
    <xf numFmtId="0" fontId="12" fillId="0" borderId="0" xfId="2" applyFont="1" applyAlignment="1">
      <alignment horizontal="centerContinuous"/>
    </xf>
    <xf numFmtId="0" fontId="13" fillId="0" borderId="0" xfId="2" applyFont="1"/>
    <xf numFmtId="39" fontId="13" fillId="0" borderId="0" xfId="2" applyNumberFormat="1" applyFont="1"/>
    <xf numFmtId="0" fontId="7" fillId="0" borderId="0" xfId="2" applyFont="1"/>
    <xf numFmtId="43" fontId="3" fillId="3" borderId="5" xfId="1" applyFont="1" applyFill="1" applyBorder="1" applyAlignment="1">
      <alignment horizontal="left" vertical="top"/>
    </xf>
    <xf numFmtId="39" fontId="3" fillId="2" borderId="10" xfId="0" applyNumberFormat="1" applyFont="1" applyFill="1" applyBorder="1" applyAlignment="1">
      <alignment horizontal="center" vertical="top" shrinkToFit="1"/>
    </xf>
    <xf numFmtId="43" fontId="7" fillId="0" borderId="0" xfId="1" applyFont="1"/>
    <xf numFmtId="14" fontId="14" fillId="2" borderId="0" xfId="0" applyNumberFormat="1" applyFont="1" applyFill="1" applyAlignment="1">
      <alignment horizontal="left" vertical="top"/>
    </xf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39" fontId="16" fillId="2" borderId="11" xfId="0" applyNumberFormat="1" applyFont="1" applyFill="1" applyBorder="1" applyAlignment="1">
      <alignment horizontal="right" vertical="top"/>
    </xf>
    <xf numFmtId="164" fontId="15" fillId="2" borderId="11" xfId="0" applyNumberFormat="1" applyFont="1" applyFill="1" applyBorder="1" applyAlignment="1">
      <alignment horizontal="right" vertical="top"/>
    </xf>
    <xf numFmtId="164" fontId="17" fillId="2" borderId="12" xfId="0" applyNumberFormat="1" applyFont="1" applyFill="1" applyBorder="1" applyAlignment="1">
      <alignment horizontal="right" vertical="top"/>
    </xf>
    <xf numFmtId="14" fontId="18" fillId="2" borderId="5" xfId="0" applyNumberFormat="1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164" fontId="15" fillId="2" borderId="5" xfId="0" applyNumberFormat="1" applyFont="1" applyFill="1" applyBorder="1" applyAlignment="1">
      <alignment vertical="top" shrinkToFit="1"/>
    </xf>
    <xf numFmtId="164" fontId="15" fillId="2" borderId="5" xfId="0" applyNumberFormat="1" applyFont="1" applyFill="1" applyBorder="1"/>
    <xf numFmtId="164" fontId="15" fillId="2" borderId="6" xfId="0" applyNumberFormat="1" applyFont="1" applyFill="1" applyBorder="1" applyAlignment="1">
      <alignment horizontal="right" vertical="top"/>
    </xf>
    <xf numFmtId="164" fontId="15" fillId="2" borderId="5" xfId="0" applyNumberFormat="1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/>
    </xf>
    <xf numFmtId="0" fontId="19" fillId="2" borderId="5" xfId="0" applyFont="1" applyFill="1" applyBorder="1"/>
    <xf numFmtId="164" fontId="19" fillId="2" borderId="5" xfId="0" applyNumberFormat="1" applyFont="1" applyFill="1" applyBorder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4" fontId="15" fillId="2" borderId="5" xfId="0" applyNumberFormat="1" applyFont="1" applyFill="1" applyBorder="1" applyAlignment="1">
      <alignment vertical="top" shrinkToFit="1"/>
    </xf>
    <xf numFmtId="166" fontId="15" fillId="2" borderId="4" xfId="0" applyNumberFormat="1" applyFont="1" applyFill="1" applyBorder="1" applyAlignment="1">
      <alignment horizontal="left" vertical="top" shrinkToFit="1"/>
    </xf>
    <xf numFmtId="167" fontId="14" fillId="2" borderId="5" xfId="0" applyNumberFormat="1" applyFont="1" applyFill="1" applyBorder="1" applyAlignment="1">
      <alignment horizontal="center" vertical="top" shrinkToFit="1"/>
    </xf>
    <xf numFmtId="0" fontId="18" fillId="2" borderId="5" xfId="0" applyFont="1" applyFill="1" applyBorder="1"/>
    <xf numFmtId="39" fontId="15" fillId="2" borderId="11" xfId="0" applyNumberFormat="1" applyFont="1" applyFill="1" applyBorder="1" applyAlignment="1">
      <alignment horizontal="right" vertical="top"/>
    </xf>
    <xf numFmtId="164" fontId="15" fillId="2" borderId="0" xfId="0" applyNumberFormat="1" applyFont="1" applyFill="1" applyAlignment="1">
      <alignment horizontal="right"/>
    </xf>
    <xf numFmtId="164" fontId="18" fillId="2" borderId="5" xfId="0" applyNumberFormat="1" applyFont="1" applyFill="1" applyBorder="1"/>
    <xf numFmtId="164" fontId="20" fillId="2" borderId="0" xfId="0" applyNumberFormat="1" applyFont="1" applyFill="1"/>
    <xf numFmtId="164" fontId="15" fillId="2" borderId="5" xfId="0" applyNumberFormat="1" applyFont="1" applyFill="1" applyBorder="1" applyAlignment="1">
      <alignment horizontal="right" vertical="top"/>
    </xf>
    <xf numFmtId="164" fontId="18" fillId="2" borderId="5" xfId="0" applyNumberFormat="1" applyFont="1" applyFill="1" applyBorder="1" applyAlignment="1">
      <alignment horizontal="right"/>
    </xf>
    <xf numFmtId="4" fontId="20" fillId="2" borderId="5" xfId="0" applyNumberFormat="1" applyFont="1" applyFill="1" applyBorder="1" applyAlignment="1">
      <alignment vertical="top" shrinkToFit="1"/>
    </xf>
    <xf numFmtId="49" fontId="14" fillId="2" borderId="5" xfId="0" applyNumberFormat="1" applyFont="1" applyFill="1" applyBorder="1" applyAlignment="1">
      <alignment horizontal="center" vertical="top" wrapText="1" shrinkToFit="1"/>
    </xf>
    <xf numFmtId="167" fontId="15" fillId="2" borderId="5" xfId="0" applyNumberFormat="1" applyFont="1" applyFill="1" applyBorder="1" applyAlignment="1">
      <alignment horizontal="center" vertical="top" shrinkToFit="1"/>
    </xf>
    <xf numFmtId="167" fontId="18" fillId="2" borderId="5" xfId="0" applyNumberFormat="1" applyFont="1" applyFill="1" applyBorder="1" applyAlignment="1">
      <alignment horizontal="center" vertical="top" shrinkToFit="1"/>
    </xf>
    <xf numFmtId="4" fontId="18" fillId="2" borderId="5" xfId="0" applyNumberFormat="1" applyFont="1" applyFill="1" applyBorder="1" applyAlignment="1">
      <alignment vertical="top" shrinkToFit="1"/>
    </xf>
    <xf numFmtId="164" fontId="20" fillId="2" borderId="5" xfId="0" applyNumberFormat="1" applyFont="1" applyFill="1" applyBorder="1" applyAlignment="1">
      <alignment horizontal="right" vertical="top"/>
    </xf>
    <xf numFmtId="49" fontId="15" fillId="2" borderId="5" xfId="0" applyNumberFormat="1" applyFont="1" applyFill="1" applyBorder="1" applyAlignment="1">
      <alignment horizontal="center" vertical="top" shrinkToFit="1"/>
    </xf>
    <xf numFmtId="164" fontId="15" fillId="2" borderId="5" xfId="0" applyNumberFormat="1" applyFont="1" applyFill="1" applyBorder="1" applyAlignment="1">
      <alignment horizontal="left" vertical="top"/>
    </xf>
    <xf numFmtId="164" fontId="18" fillId="2" borderId="0" xfId="0" applyNumberFormat="1" applyFont="1" applyFill="1"/>
    <xf numFmtId="164" fontId="15" fillId="2" borderId="6" xfId="0" applyNumberFormat="1" applyFont="1" applyFill="1" applyBorder="1" applyAlignment="1">
      <alignment vertical="top" shrinkToFit="1"/>
    </xf>
    <xf numFmtId="164" fontId="0" fillId="2" borderId="5" xfId="0" applyNumberFormat="1" applyFill="1" applyBorder="1"/>
    <xf numFmtId="164" fontId="19" fillId="2" borderId="0" xfId="0" applyNumberFormat="1" applyFont="1" applyFill="1"/>
    <xf numFmtId="164" fontId="20" fillId="2" borderId="5" xfId="0" applyNumberFormat="1" applyFont="1" applyFill="1" applyBorder="1"/>
    <xf numFmtId="164" fontId="15" fillId="2" borderId="5" xfId="0" applyNumberFormat="1" applyFont="1" applyFill="1" applyBorder="1" applyAlignment="1">
      <alignment vertical="top"/>
    </xf>
    <xf numFmtId="0" fontId="21" fillId="2" borderId="5" xfId="0" applyFont="1" applyFill="1" applyBorder="1" applyAlignment="1">
      <alignment horizontal="center"/>
    </xf>
    <xf numFmtId="164" fontId="21" fillId="2" borderId="5" xfId="0" applyNumberFormat="1" applyFont="1" applyFill="1" applyBorder="1"/>
    <xf numFmtId="0" fontId="18" fillId="2" borderId="3" xfId="0" applyFont="1" applyFill="1" applyBorder="1"/>
    <xf numFmtId="14" fontId="19" fillId="2" borderId="5" xfId="0" applyNumberFormat="1" applyFont="1" applyFill="1" applyBorder="1" applyAlignment="1">
      <alignment horizontal="left"/>
    </xf>
    <xf numFmtId="164" fontId="18" fillId="2" borderId="5" xfId="0" applyNumberFormat="1" applyFont="1" applyFill="1" applyBorder="1" applyAlignment="1">
      <alignment vertical="top" shrinkToFit="1"/>
    </xf>
    <xf numFmtId="4" fontId="15" fillId="2" borderId="6" xfId="0" applyNumberFormat="1" applyFont="1" applyFill="1" applyBorder="1" applyAlignment="1">
      <alignment vertical="top" shrinkToFit="1"/>
    </xf>
    <xf numFmtId="170" fontId="18" fillId="2" borderId="5" xfId="0" applyNumberFormat="1" applyFont="1" applyFill="1" applyBorder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_Hoja1 (2)" xfId="2" xr:uid="{5DAE120A-9076-47B4-AE75-9C1F4B76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28575</xdr:rowOff>
    </xdr:from>
    <xdr:to>
      <xdr:col>5</xdr:col>
      <xdr:colOff>590549</xdr:colOff>
      <xdr:row>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8575"/>
          <a:ext cx="7372349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506"/>
  <sheetViews>
    <sheetView tabSelected="1" topLeftCell="A481" zoomScaleNormal="100" workbookViewId="0">
      <selection activeCell="F488" sqref="F488"/>
    </sheetView>
  </sheetViews>
  <sheetFormatPr baseColWidth="10" defaultRowHeight="14.25" x14ac:dyDescent="0.2"/>
  <cols>
    <col min="1" max="1" width="11.42578125" style="6"/>
    <col min="2" max="2" width="21.140625" style="6" customWidth="1"/>
    <col min="3" max="3" width="53.28515625" style="6" customWidth="1"/>
    <col min="4" max="4" width="14.28515625" style="6" customWidth="1"/>
    <col min="5" max="5" width="16.5703125" style="6" customWidth="1"/>
    <col min="6" max="6" width="18.7109375" style="6" bestFit="1" customWidth="1"/>
    <col min="7" max="7" width="16.85546875" style="6" bestFit="1" customWidth="1"/>
    <col min="8" max="8" width="12.140625" style="6" bestFit="1" customWidth="1"/>
    <col min="9" max="9" width="17.7109375" style="6" bestFit="1" customWidth="1"/>
    <col min="10" max="10" width="16.7109375" style="6" customWidth="1"/>
    <col min="11" max="11" width="11.42578125" style="6"/>
    <col min="12" max="12" width="16.140625" style="6" customWidth="1"/>
    <col min="13" max="16384" width="11.42578125" style="6"/>
  </cols>
  <sheetData>
    <row r="1" spans="1:9" x14ac:dyDescent="0.2">
      <c r="B1" s="7"/>
      <c r="C1" s="8"/>
      <c r="D1" s="3"/>
      <c r="E1" s="9"/>
      <c r="F1" s="10"/>
      <c r="G1" s="9"/>
      <c r="H1" s="11"/>
      <c r="I1" s="11"/>
    </row>
    <row r="2" spans="1:9" x14ac:dyDescent="0.2">
      <c r="B2" s="7"/>
      <c r="C2" s="8"/>
      <c r="D2" s="3"/>
      <c r="E2" s="9"/>
      <c r="F2" s="10"/>
      <c r="G2" s="9"/>
      <c r="H2" s="11"/>
      <c r="I2" s="11"/>
    </row>
    <row r="3" spans="1:9" x14ac:dyDescent="0.2">
      <c r="B3" s="7"/>
      <c r="C3" s="8"/>
      <c r="D3" s="3"/>
      <c r="E3" s="9"/>
      <c r="F3" s="10"/>
      <c r="G3" s="9"/>
      <c r="H3" s="11"/>
      <c r="I3" s="11"/>
    </row>
    <row r="4" spans="1:9" x14ac:dyDescent="0.2">
      <c r="B4" s="7"/>
      <c r="C4" s="12"/>
      <c r="D4" s="3"/>
      <c r="E4" s="9"/>
      <c r="F4" s="10"/>
      <c r="G4" s="9"/>
      <c r="H4" s="11"/>
      <c r="I4" s="11"/>
    </row>
    <row r="5" spans="1:9" x14ac:dyDescent="0.2">
      <c r="B5" s="7"/>
      <c r="C5" s="12"/>
      <c r="D5" s="3"/>
      <c r="E5" s="9"/>
      <c r="F5" s="10"/>
      <c r="G5" s="9"/>
      <c r="H5" s="11"/>
      <c r="I5" s="11"/>
    </row>
    <row r="6" spans="1:9" x14ac:dyDescent="0.2">
      <c r="B6" s="7"/>
      <c r="C6" s="12"/>
      <c r="D6" s="3"/>
      <c r="E6" s="9"/>
      <c r="F6" s="10"/>
      <c r="G6" s="9"/>
      <c r="H6" s="11"/>
      <c r="I6" s="11"/>
    </row>
    <row r="7" spans="1:9" x14ac:dyDescent="0.2">
      <c r="B7" s="7"/>
      <c r="C7" s="12"/>
      <c r="D7" s="3"/>
      <c r="E7" s="9"/>
      <c r="F7" s="10"/>
      <c r="G7" s="9"/>
      <c r="H7" s="11"/>
      <c r="I7" s="11"/>
    </row>
    <row r="8" spans="1:9" x14ac:dyDescent="0.2">
      <c r="B8" s="7"/>
      <c r="C8" s="12"/>
      <c r="D8" s="3"/>
      <c r="E8" s="9"/>
      <c r="F8" s="10"/>
      <c r="G8" s="9"/>
      <c r="H8" s="11"/>
      <c r="I8" s="11"/>
    </row>
    <row r="9" spans="1:9" ht="19.5" x14ac:dyDescent="0.3">
      <c r="A9" s="92" t="s">
        <v>16</v>
      </c>
      <c r="B9" s="92"/>
      <c r="C9" s="92"/>
      <c r="D9" s="92"/>
      <c r="E9" s="92"/>
      <c r="F9" s="92"/>
      <c r="G9" s="11"/>
      <c r="H9" s="11"/>
    </row>
    <row r="10" spans="1:9" ht="16.5" x14ac:dyDescent="0.25">
      <c r="A10" s="93" t="s">
        <v>3</v>
      </c>
      <c r="B10" s="93"/>
      <c r="C10" s="93"/>
      <c r="D10" s="93"/>
      <c r="E10" s="93"/>
      <c r="F10" s="93"/>
      <c r="G10" s="11"/>
      <c r="H10" s="11"/>
    </row>
    <row r="11" spans="1:9" ht="15.75" x14ac:dyDescent="0.25">
      <c r="A11" s="96" t="s">
        <v>19</v>
      </c>
      <c r="B11" s="96"/>
      <c r="C11" s="96"/>
      <c r="D11" s="96"/>
      <c r="E11" s="96"/>
      <c r="F11" s="96"/>
      <c r="G11" s="11"/>
      <c r="H11" s="11"/>
    </row>
    <row r="12" spans="1:9" ht="15.75" x14ac:dyDescent="0.2">
      <c r="A12" s="13"/>
      <c r="B12" s="14"/>
      <c r="C12" s="15" t="s">
        <v>4</v>
      </c>
      <c r="D12" s="16"/>
      <c r="E12" s="17"/>
      <c r="F12" s="18"/>
    </row>
    <row r="13" spans="1:9" ht="15" x14ac:dyDescent="0.2">
      <c r="A13" s="19"/>
      <c r="B13" s="19"/>
      <c r="C13" s="19"/>
      <c r="D13" s="20"/>
      <c r="E13" s="21"/>
      <c r="F13" s="19"/>
    </row>
    <row r="14" spans="1:9" ht="15.75" x14ac:dyDescent="0.2">
      <c r="A14" s="22"/>
      <c r="B14" s="22"/>
      <c r="C14" s="97" t="s">
        <v>5</v>
      </c>
      <c r="D14" s="98"/>
      <c r="E14" s="99"/>
      <c r="F14" s="41">
        <v>132222595.64</v>
      </c>
      <c r="G14" s="43"/>
    </row>
    <row r="15" spans="1:9" ht="15.75" thickBot="1" x14ac:dyDescent="0.25">
      <c r="A15" s="23"/>
      <c r="B15" s="23"/>
      <c r="C15" s="23"/>
      <c r="D15" s="24"/>
      <c r="E15" s="25"/>
      <c r="F15" s="23"/>
    </row>
    <row r="16" spans="1:9" s="32" customFormat="1" ht="16.5" thickBot="1" x14ac:dyDescent="0.25">
      <c r="A16" s="26" t="s">
        <v>0</v>
      </c>
      <c r="B16" s="27" t="s">
        <v>6</v>
      </c>
      <c r="C16" s="28" t="s">
        <v>1</v>
      </c>
      <c r="D16" s="29" t="s">
        <v>7</v>
      </c>
      <c r="E16" s="30" t="s">
        <v>8</v>
      </c>
      <c r="F16" s="31" t="s">
        <v>2</v>
      </c>
    </row>
    <row r="17" spans="1:6" ht="15.75" x14ac:dyDescent="0.2">
      <c r="A17" s="44">
        <v>45906</v>
      </c>
      <c r="B17" s="45">
        <v>1706</v>
      </c>
      <c r="C17" s="46" t="s">
        <v>20</v>
      </c>
      <c r="D17" s="47"/>
      <c r="E17" s="48">
        <v>19950</v>
      </c>
      <c r="F17" s="49">
        <f>+F14-E17+D17</f>
        <v>132202645.64</v>
      </c>
    </row>
    <row r="18" spans="1:6" x14ac:dyDescent="0.2">
      <c r="A18" s="50">
        <v>45922</v>
      </c>
      <c r="B18" s="45">
        <v>1940</v>
      </c>
      <c r="C18" s="51" t="s">
        <v>21</v>
      </c>
      <c r="D18" s="52"/>
      <c r="E18" s="53">
        <v>1774172.4</v>
      </c>
      <c r="F18" s="54">
        <f>+F17+D18-E18</f>
        <v>130428473.23999999</v>
      </c>
    </row>
    <row r="19" spans="1:6" x14ac:dyDescent="0.2">
      <c r="A19" s="50">
        <v>45922</v>
      </c>
      <c r="B19" s="45">
        <v>1941</v>
      </c>
      <c r="C19" s="51" t="s">
        <v>22</v>
      </c>
      <c r="D19" s="52"/>
      <c r="E19" s="55">
        <v>44672.65</v>
      </c>
      <c r="F19" s="54">
        <f>+F18+D19-E19</f>
        <v>130383800.58999999</v>
      </c>
    </row>
    <row r="20" spans="1:6" x14ac:dyDescent="0.2">
      <c r="A20" s="50">
        <v>45923</v>
      </c>
      <c r="B20" s="56">
        <v>1948</v>
      </c>
      <c r="C20" s="57" t="s">
        <v>23</v>
      </c>
      <c r="D20" s="52"/>
      <c r="E20" s="58">
        <v>70444.800000000003</v>
      </c>
      <c r="F20" s="54">
        <f t="shared" ref="F20:F83" si="0">+F19+D20-E20</f>
        <v>130313355.78999999</v>
      </c>
    </row>
    <row r="21" spans="1:6" x14ac:dyDescent="0.2">
      <c r="A21" s="50">
        <v>45923</v>
      </c>
      <c r="B21" s="56">
        <v>1957</v>
      </c>
      <c r="C21" s="57" t="s">
        <v>24</v>
      </c>
      <c r="D21" s="52"/>
      <c r="E21" s="58">
        <v>33772</v>
      </c>
      <c r="F21" s="54">
        <f t="shared" si="0"/>
        <v>130279583.78999999</v>
      </c>
    </row>
    <row r="22" spans="1:6" x14ac:dyDescent="0.2">
      <c r="A22" s="50">
        <v>45923</v>
      </c>
      <c r="B22" s="59">
        <v>1963</v>
      </c>
      <c r="C22" s="60" t="s">
        <v>25</v>
      </c>
      <c r="D22" s="52"/>
      <c r="E22" s="58">
        <v>509600</v>
      </c>
      <c r="F22" s="54">
        <f t="shared" si="0"/>
        <v>129769983.78999999</v>
      </c>
    </row>
    <row r="23" spans="1:6" x14ac:dyDescent="0.2">
      <c r="A23" s="50">
        <v>45926</v>
      </c>
      <c r="B23" s="56">
        <v>1985</v>
      </c>
      <c r="C23" s="57" t="s">
        <v>26</v>
      </c>
      <c r="D23" s="61"/>
      <c r="E23" s="58">
        <v>17080</v>
      </c>
      <c r="F23" s="54">
        <f t="shared" si="0"/>
        <v>129752903.78999999</v>
      </c>
    </row>
    <row r="24" spans="1:6" x14ac:dyDescent="0.2">
      <c r="A24" s="50">
        <v>45926</v>
      </c>
      <c r="B24" s="56">
        <v>1988</v>
      </c>
      <c r="C24" s="57" t="s">
        <v>27</v>
      </c>
      <c r="D24" s="61"/>
      <c r="E24" s="58">
        <v>9047.5</v>
      </c>
      <c r="F24" s="54">
        <f t="shared" si="0"/>
        <v>129743856.28999999</v>
      </c>
    </row>
    <row r="25" spans="1:6" x14ac:dyDescent="0.2">
      <c r="A25" s="50">
        <v>45926</v>
      </c>
      <c r="B25" s="56">
        <v>1992</v>
      </c>
      <c r="C25" s="57" t="s">
        <v>28</v>
      </c>
      <c r="D25" s="61"/>
      <c r="E25" s="58">
        <v>13717.5</v>
      </c>
      <c r="F25" s="54">
        <f t="shared" si="0"/>
        <v>129730138.78999999</v>
      </c>
    </row>
    <row r="26" spans="1:6" x14ac:dyDescent="0.2">
      <c r="A26" s="50">
        <v>45929</v>
      </c>
      <c r="B26" s="56">
        <v>1999</v>
      </c>
      <c r="C26" s="57" t="s">
        <v>29</v>
      </c>
      <c r="D26" s="58"/>
      <c r="E26" s="58">
        <v>32235.24</v>
      </c>
      <c r="F26" s="54">
        <f t="shared" si="0"/>
        <v>129697903.55</v>
      </c>
    </row>
    <row r="27" spans="1:6" x14ac:dyDescent="0.2">
      <c r="A27" s="50">
        <v>45929</v>
      </c>
      <c r="B27" s="56">
        <v>1998</v>
      </c>
      <c r="C27" s="57" t="s">
        <v>30</v>
      </c>
      <c r="D27" s="58"/>
      <c r="E27" s="58">
        <v>28556</v>
      </c>
      <c r="F27" s="54">
        <f t="shared" si="0"/>
        <v>129669347.55</v>
      </c>
    </row>
    <row r="28" spans="1:6" x14ac:dyDescent="0.2">
      <c r="A28" s="50">
        <v>45929</v>
      </c>
      <c r="B28" s="56">
        <v>2000</v>
      </c>
      <c r="C28" s="57" t="s">
        <v>31</v>
      </c>
      <c r="D28" s="58"/>
      <c r="E28" s="58">
        <v>2306400</v>
      </c>
      <c r="F28" s="54">
        <f t="shared" si="0"/>
        <v>127362947.55</v>
      </c>
    </row>
    <row r="29" spans="1:6" x14ac:dyDescent="0.2">
      <c r="A29" s="62">
        <v>45931</v>
      </c>
      <c r="B29" s="63">
        <v>3460060208</v>
      </c>
      <c r="C29" s="64" t="s">
        <v>9</v>
      </c>
      <c r="D29" s="65">
        <v>6910</v>
      </c>
      <c r="E29" s="66"/>
      <c r="F29" s="54">
        <f t="shared" si="0"/>
        <v>127369857.55</v>
      </c>
    </row>
    <row r="30" spans="1:6" x14ac:dyDescent="0.2">
      <c r="A30" s="62">
        <v>45931</v>
      </c>
      <c r="B30" s="63">
        <v>1630020386</v>
      </c>
      <c r="C30" s="64" t="s">
        <v>9</v>
      </c>
      <c r="D30" s="61">
        <v>480</v>
      </c>
      <c r="E30" s="67"/>
      <c r="F30" s="54">
        <f t="shared" si="0"/>
        <v>127370337.55</v>
      </c>
    </row>
    <row r="31" spans="1:6" x14ac:dyDescent="0.2">
      <c r="A31" s="62">
        <v>45931</v>
      </c>
      <c r="B31" s="63">
        <v>1630020389</v>
      </c>
      <c r="C31" s="64" t="s">
        <v>9</v>
      </c>
      <c r="D31" s="61">
        <v>375</v>
      </c>
      <c r="E31" s="67"/>
      <c r="F31" s="54">
        <f t="shared" si="0"/>
        <v>127370712.55</v>
      </c>
    </row>
    <row r="32" spans="1:6" x14ac:dyDescent="0.2">
      <c r="A32" s="62">
        <v>45931</v>
      </c>
      <c r="B32" s="63">
        <v>1630020392</v>
      </c>
      <c r="C32" s="64" t="s">
        <v>9</v>
      </c>
      <c r="D32" s="61">
        <v>970</v>
      </c>
      <c r="E32" s="68"/>
      <c r="F32" s="54">
        <f t="shared" si="0"/>
        <v>127371682.55</v>
      </c>
    </row>
    <row r="33" spans="1:6" x14ac:dyDescent="0.2">
      <c r="A33" s="62">
        <v>45931</v>
      </c>
      <c r="B33" s="63">
        <v>1630020395</v>
      </c>
      <c r="C33" s="64" t="s">
        <v>9</v>
      </c>
      <c r="D33" s="61">
        <v>4480</v>
      </c>
      <c r="E33" s="69"/>
      <c r="F33" s="54">
        <f t="shared" si="0"/>
        <v>127376162.55</v>
      </c>
    </row>
    <row r="34" spans="1:6" x14ac:dyDescent="0.2">
      <c r="A34" s="62">
        <v>45931</v>
      </c>
      <c r="B34" s="63">
        <v>1630020398</v>
      </c>
      <c r="C34" s="64" t="s">
        <v>9</v>
      </c>
      <c r="D34" s="52">
        <v>8160</v>
      </c>
      <c r="E34" s="69"/>
      <c r="F34" s="54">
        <f t="shared" si="0"/>
        <v>127384322.55</v>
      </c>
    </row>
    <row r="35" spans="1:6" x14ac:dyDescent="0.2">
      <c r="A35" s="62">
        <v>45931</v>
      </c>
      <c r="B35" s="63">
        <v>1630020401</v>
      </c>
      <c r="C35" s="64" t="s">
        <v>9</v>
      </c>
      <c r="D35" s="61">
        <v>29600</v>
      </c>
      <c r="E35" s="69"/>
      <c r="F35" s="54">
        <f t="shared" si="0"/>
        <v>127413922.55</v>
      </c>
    </row>
    <row r="36" spans="1:6" x14ac:dyDescent="0.2">
      <c r="A36" s="62">
        <v>45931</v>
      </c>
      <c r="B36" s="63">
        <v>1630020404</v>
      </c>
      <c r="C36" s="64" t="s">
        <v>9</v>
      </c>
      <c r="D36" s="61">
        <v>2795</v>
      </c>
      <c r="E36" s="69"/>
      <c r="F36" s="54">
        <f t="shared" si="0"/>
        <v>127416717.55</v>
      </c>
    </row>
    <row r="37" spans="1:6" x14ac:dyDescent="0.2">
      <c r="A37" s="62">
        <v>45931</v>
      </c>
      <c r="B37" s="63">
        <v>1630020407</v>
      </c>
      <c r="C37" s="64" t="s">
        <v>9</v>
      </c>
      <c r="D37" s="61">
        <v>2590</v>
      </c>
      <c r="E37" s="69"/>
      <c r="F37" s="54">
        <f t="shared" si="0"/>
        <v>127419307.55</v>
      </c>
    </row>
    <row r="38" spans="1:6" x14ac:dyDescent="0.2">
      <c r="A38" s="62">
        <v>45931</v>
      </c>
      <c r="B38" s="63">
        <v>1630020410</v>
      </c>
      <c r="C38" s="64" t="s">
        <v>9</v>
      </c>
      <c r="D38" s="52">
        <v>1260</v>
      </c>
      <c r="E38" s="69"/>
      <c r="F38" s="54">
        <f t="shared" si="0"/>
        <v>127420567.55</v>
      </c>
    </row>
    <row r="39" spans="1:6" x14ac:dyDescent="0.2">
      <c r="A39" s="62">
        <v>45931</v>
      </c>
      <c r="B39" s="63">
        <v>1630020573</v>
      </c>
      <c r="C39" s="64" t="s">
        <v>9</v>
      </c>
      <c r="D39" s="52">
        <v>27945</v>
      </c>
      <c r="E39" s="69"/>
      <c r="F39" s="54">
        <f t="shared" si="0"/>
        <v>127448512.55</v>
      </c>
    </row>
    <row r="40" spans="1:6" x14ac:dyDescent="0.2">
      <c r="A40" s="62">
        <v>45931</v>
      </c>
      <c r="B40" s="63">
        <v>1630020576</v>
      </c>
      <c r="C40" s="64" t="s">
        <v>9</v>
      </c>
      <c r="D40" s="61">
        <v>237920</v>
      </c>
      <c r="E40" s="69"/>
      <c r="F40" s="54">
        <f t="shared" si="0"/>
        <v>127686432.55</v>
      </c>
    </row>
    <row r="41" spans="1:6" x14ac:dyDescent="0.2">
      <c r="A41" s="62">
        <v>45931</v>
      </c>
      <c r="B41" s="63">
        <v>1630020579</v>
      </c>
      <c r="C41" s="64" t="s">
        <v>9</v>
      </c>
      <c r="D41" s="61">
        <v>754200</v>
      </c>
      <c r="E41" s="69"/>
      <c r="F41" s="54">
        <f t="shared" si="0"/>
        <v>128440632.55</v>
      </c>
    </row>
    <row r="42" spans="1:6" x14ac:dyDescent="0.2">
      <c r="A42" s="62">
        <v>45932</v>
      </c>
      <c r="B42" s="63">
        <v>1630010199</v>
      </c>
      <c r="C42" s="64" t="s">
        <v>9</v>
      </c>
      <c r="D42" s="61">
        <v>5830</v>
      </c>
      <c r="E42" s="69"/>
      <c r="F42" s="54">
        <f t="shared" si="0"/>
        <v>128446462.55</v>
      </c>
    </row>
    <row r="43" spans="1:6" x14ac:dyDescent="0.2">
      <c r="A43" s="62">
        <v>45932</v>
      </c>
      <c r="B43" s="63">
        <v>1630010202</v>
      </c>
      <c r="C43" s="64" t="s">
        <v>9</v>
      </c>
      <c r="D43" s="61">
        <v>31680</v>
      </c>
      <c r="E43" s="69"/>
      <c r="F43" s="54">
        <f t="shared" si="0"/>
        <v>128478142.55</v>
      </c>
    </row>
    <row r="44" spans="1:6" x14ac:dyDescent="0.2">
      <c r="A44" s="62">
        <v>45932</v>
      </c>
      <c r="B44" s="63">
        <v>1630010205</v>
      </c>
      <c r="C44" s="64" t="s">
        <v>9</v>
      </c>
      <c r="D44" s="61">
        <v>79600</v>
      </c>
      <c r="E44" s="67"/>
      <c r="F44" s="54">
        <f t="shared" si="0"/>
        <v>128557742.55</v>
      </c>
    </row>
    <row r="45" spans="1:6" x14ac:dyDescent="0.2">
      <c r="A45" s="62">
        <v>45932</v>
      </c>
      <c r="B45" s="63">
        <v>1110020170</v>
      </c>
      <c r="C45" s="64" t="s">
        <v>9</v>
      </c>
      <c r="D45" s="61">
        <v>8960</v>
      </c>
      <c r="E45" s="67"/>
      <c r="F45" s="54">
        <f t="shared" si="0"/>
        <v>128566702.55</v>
      </c>
    </row>
    <row r="46" spans="1:6" x14ac:dyDescent="0.2">
      <c r="A46" s="62">
        <v>45932</v>
      </c>
      <c r="B46" s="63">
        <v>1110020173</v>
      </c>
      <c r="C46" s="64" t="s">
        <v>9</v>
      </c>
      <c r="D46" s="61">
        <v>12400</v>
      </c>
      <c r="E46" s="67"/>
      <c r="F46" s="54">
        <f t="shared" si="0"/>
        <v>128579102.55</v>
      </c>
    </row>
    <row r="47" spans="1:6" x14ac:dyDescent="0.2">
      <c r="A47" s="62">
        <v>45932</v>
      </c>
      <c r="B47" s="63">
        <v>3760080182</v>
      </c>
      <c r="C47" s="64" t="s">
        <v>9</v>
      </c>
      <c r="D47" s="61">
        <v>8960</v>
      </c>
      <c r="E47" s="69"/>
      <c r="F47" s="54">
        <f t="shared" si="0"/>
        <v>128588062.55</v>
      </c>
    </row>
    <row r="48" spans="1:6" x14ac:dyDescent="0.2">
      <c r="A48" s="62">
        <v>45932</v>
      </c>
      <c r="B48" s="63">
        <v>3760080185</v>
      </c>
      <c r="C48" s="64" t="s">
        <v>9</v>
      </c>
      <c r="D48" s="61">
        <v>30000</v>
      </c>
      <c r="E48" s="69"/>
      <c r="F48" s="54">
        <f t="shared" si="0"/>
        <v>128618062.55</v>
      </c>
    </row>
    <row r="49" spans="1:6" x14ac:dyDescent="0.2">
      <c r="A49" s="62">
        <v>45932</v>
      </c>
      <c r="B49" s="63">
        <v>3760080188</v>
      </c>
      <c r="C49" s="64" t="s">
        <v>9</v>
      </c>
      <c r="D49" s="61">
        <v>730</v>
      </c>
      <c r="E49" s="69"/>
      <c r="F49" s="54">
        <f t="shared" si="0"/>
        <v>128618792.55</v>
      </c>
    </row>
    <row r="50" spans="1:6" x14ac:dyDescent="0.2">
      <c r="A50" s="62">
        <v>45932</v>
      </c>
      <c r="B50" s="63">
        <v>6000090384</v>
      </c>
      <c r="C50" s="64" t="s">
        <v>9</v>
      </c>
      <c r="D50" s="61">
        <v>17000</v>
      </c>
      <c r="E50" s="69"/>
      <c r="F50" s="54">
        <f t="shared" si="0"/>
        <v>128635792.55</v>
      </c>
    </row>
    <row r="51" spans="1:6" x14ac:dyDescent="0.2">
      <c r="A51" s="62">
        <v>45932</v>
      </c>
      <c r="B51" s="63">
        <v>6000090388</v>
      </c>
      <c r="C51" s="64" t="s">
        <v>9</v>
      </c>
      <c r="D51" s="61">
        <v>4160</v>
      </c>
      <c r="E51" s="69"/>
      <c r="F51" s="54">
        <f t="shared" si="0"/>
        <v>128639952.55</v>
      </c>
    </row>
    <row r="52" spans="1:6" x14ac:dyDescent="0.2">
      <c r="A52" s="62">
        <v>45932</v>
      </c>
      <c r="B52" s="63">
        <v>6000090415</v>
      </c>
      <c r="C52" s="64" t="s">
        <v>9</v>
      </c>
      <c r="D52" s="61">
        <v>20</v>
      </c>
      <c r="E52" s="69"/>
      <c r="F52" s="54">
        <f t="shared" si="0"/>
        <v>128639972.55</v>
      </c>
    </row>
    <row r="53" spans="1:6" x14ac:dyDescent="0.2">
      <c r="A53" s="62">
        <v>45932</v>
      </c>
      <c r="B53" s="63">
        <v>2860010412</v>
      </c>
      <c r="C53" s="64" t="s">
        <v>9</v>
      </c>
      <c r="D53" s="61">
        <v>240</v>
      </c>
      <c r="E53" s="69"/>
      <c r="F53" s="54">
        <f t="shared" si="0"/>
        <v>128640212.55</v>
      </c>
    </row>
    <row r="54" spans="1:6" x14ac:dyDescent="0.2">
      <c r="A54" s="62">
        <v>45932</v>
      </c>
      <c r="B54" s="63">
        <v>2860010415</v>
      </c>
      <c r="C54" s="64" t="s">
        <v>9</v>
      </c>
      <c r="D54" s="61">
        <v>270</v>
      </c>
      <c r="E54" s="69"/>
      <c r="F54" s="54">
        <f t="shared" si="0"/>
        <v>128640482.55</v>
      </c>
    </row>
    <row r="55" spans="1:6" x14ac:dyDescent="0.2">
      <c r="A55" s="62">
        <v>45932</v>
      </c>
      <c r="B55" s="63">
        <v>2860010418</v>
      </c>
      <c r="C55" s="64" t="s">
        <v>9</v>
      </c>
      <c r="D55" s="52">
        <v>13200</v>
      </c>
      <c r="E55" s="69"/>
      <c r="F55" s="54">
        <f t="shared" si="0"/>
        <v>128653682.55</v>
      </c>
    </row>
    <row r="56" spans="1:6" x14ac:dyDescent="0.2">
      <c r="A56" s="62">
        <v>45932</v>
      </c>
      <c r="B56" s="63">
        <v>2860010421</v>
      </c>
      <c r="C56" s="64" t="s">
        <v>9</v>
      </c>
      <c r="D56" s="61">
        <v>4855</v>
      </c>
      <c r="E56" s="69"/>
      <c r="F56" s="54">
        <f t="shared" si="0"/>
        <v>128658537.55</v>
      </c>
    </row>
    <row r="57" spans="1:6" x14ac:dyDescent="0.2">
      <c r="A57" s="62">
        <v>45932</v>
      </c>
      <c r="B57" s="63">
        <v>3860100293</v>
      </c>
      <c r="C57" s="64" t="s">
        <v>9</v>
      </c>
      <c r="D57" s="61">
        <v>30000</v>
      </c>
      <c r="E57" s="69"/>
      <c r="F57" s="54">
        <f t="shared" si="0"/>
        <v>128688537.55</v>
      </c>
    </row>
    <row r="58" spans="1:6" x14ac:dyDescent="0.2">
      <c r="A58" s="62">
        <v>45932</v>
      </c>
      <c r="B58" s="63">
        <v>3860100304</v>
      </c>
      <c r="C58" s="64" t="s">
        <v>9</v>
      </c>
      <c r="D58" s="61">
        <v>27680</v>
      </c>
      <c r="E58" s="69"/>
      <c r="F58" s="54">
        <f t="shared" si="0"/>
        <v>128716217.55</v>
      </c>
    </row>
    <row r="59" spans="1:6" x14ac:dyDescent="0.2">
      <c r="A59" s="62">
        <v>45932</v>
      </c>
      <c r="B59" s="63">
        <v>3860100326</v>
      </c>
      <c r="C59" s="64" t="s">
        <v>9</v>
      </c>
      <c r="D59" s="61">
        <v>1065</v>
      </c>
      <c r="E59" s="70"/>
      <c r="F59" s="54">
        <f t="shared" si="0"/>
        <v>128717282.55</v>
      </c>
    </row>
    <row r="60" spans="1:6" x14ac:dyDescent="0.2">
      <c r="A60" s="62">
        <v>45932</v>
      </c>
      <c r="B60" s="63">
        <v>2960070279</v>
      </c>
      <c r="C60" s="64" t="s">
        <v>9</v>
      </c>
      <c r="D60" s="61">
        <v>22910</v>
      </c>
      <c r="E60" s="70"/>
      <c r="F60" s="54">
        <f t="shared" si="0"/>
        <v>128740192.55</v>
      </c>
    </row>
    <row r="61" spans="1:6" x14ac:dyDescent="0.2">
      <c r="A61" s="62">
        <v>45932</v>
      </c>
      <c r="B61" s="63">
        <v>2960070305</v>
      </c>
      <c r="C61" s="64" t="s">
        <v>9</v>
      </c>
      <c r="D61" s="61">
        <v>31345</v>
      </c>
      <c r="E61" s="70"/>
      <c r="F61" s="54">
        <f t="shared" si="0"/>
        <v>128771537.55</v>
      </c>
    </row>
    <row r="62" spans="1:6" x14ac:dyDescent="0.2">
      <c r="A62" s="62">
        <v>45932</v>
      </c>
      <c r="B62" s="63">
        <v>1400050461</v>
      </c>
      <c r="C62" s="64" t="s">
        <v>9</v>
      </c>
      <c r="D62" s="71">
        <v>13380</v>
      </c>
      <c r="E62" s="70"/>
      <c r="F62" s="54">
        <f t="shared" si="0"/>
        <v>128784917.55</v>
      </c>
    </row>
    <row r="63" spans="1:6" x14ac:dyDescent="0.2">
      <c r="A63" s="62">
        <v>45932</v>
      </c>
      <c r="B63" s="63">
        <v>1320030458</v>
      </c>
      <c r="C63" s="64" t="s">
        <v>9</v>
      </c>
      <c r="D63" s="61">
        <v>41675</v>
      </c>
      <c r="E63" s="69"/>
      <c r="F63" s="54">
        <f t="shared" si="0"/>
        <v>128826592.55</v>
      </c>
    </row>
    <row r="64" spans="1:6" x14ac:dyDescent="0.2">
      <c r="A64" s="62">
        <v>45932</v>
      </c>
      <c r="B64" s="63">
        <v>1000040418</v>
      </c>
      <c r="C64" s="64" t="s">
        <v>9</v>
      </c>
      <c r="D64" s="61">
        <v>122390</v>
      </c>
      <c r="E64" s="69"/>
      <c r="F64" s="54">
        <f t="shared" si="0"/>
        <v>128948982.55</v>
      </c>
    </row>
    <row r="65" spans="1:6" x14ac:dyDescent="0.2">
      <c r="A65" s="62">
        <v>45932</v>
      </c>
      <c r="B65" s="72">
        <v>2017</v>
      </c>
      <c r="C65" s="64" t="s">
        <v>32</v>
      </c>
      <c r="D65" s="61"/>
      <c r="E65" s="69">
        <v>800</v>
      </c>
      <c r="F65" s="54">
        <f t="shared" si="0"/>
        <v>128948182.55</v>
      </c>
    </row>
    <row r="66" spans="1:6" x14ac:dyDescent="0.2">
      <c r="A66" s="62">
        <v>45932</v>
      </c>
      <c r="B66" s="72" t="s">
        <v>33</v>
      </c>
      <c r="C66" s="64" t="s">
        <v>34</v>
      </c>
      <c r="D66" s="61"/>
      <c r="E66" s="69">
        <v>3200</v>
      </c>
      <c r="F66" s="54">
        <f t="shared" si="0"/>
        <v>128944982.55</v>
      </c>
    </row>
    <row r="67" spans="1:6" x14ac:dyDescent="0.2">
      <c r="A67" s="62">
        <v>45932</v>
      </c>
      <c r="B67" s="72" t="s">
        <v>35</v>
      </c>
      <c r="C67" s="64" t="s">
        <v>36</v>
      </c>
      <c r="D67" s="61"/>
      <c r="E67" s="69">
        <v>2000</v>
      </c>
      <c r="F67" s="54">
        <f t="shared" si="0"/>
        <v>128942982.55</v>
      </c>
    </row>
    <row r="68" spans="1:6" x14ac:dyDescent="0.2">
      <c r="A68" s="62">
        <v>45932</v>
      </c>
      <c r="B68" s="72" t="s">
        <v>37</v>
      </c>
      <c r="C68" s="64" t="s">
        <v>38</v>
      </c>
      <c r="D68" s="61"/>
      <c r="E68" s="69">
        <v>278880</v>
      </c>
      <c r="F68" s="54">
        <f t="shared" si="0"/>
        <v>128664102.55</v>
      </c>
    </row>
    <row r="69" spans="1:6" x14ac:dyDescent="0.2">
      <c r="A69" s="62">
        <v>45932</v>
      </c>
      <c r="B69" s="72" t="s">
        <v>39</v>
      </c>
      <c r="C69" s="64" t="s">
        <v>38</v>
      </c>
      <c r="D69" s="61"/>
      <c r="E69" s="69">
        <v>2000</v>
      </c>
      <c r="F69" s="54">
        <f t="shared" si="0"/>
        <v>128662102.55</v>
      </c>
    </row>
    <row r="70" spans="1:6" x14ac:dyDescent="0.2">
      <c r="A70" s="62">
        <v>45932</v>
      </c>
      <c r="B70" s="72" t="s">
        <v>40</v>
      </c>
      <c r="C70" s="64" t="s">
        <v>41</v>
      </c>
      <c r="D70" s="61"/>
      <c r="E70" s="69">
        <v>350000</v>
      </c>
      <c r="F70" s="54">
        <f t="shared" si="0"/>
        <v>128312102.55</v>
      </c>
    </row>
    <row r="71" spans="1:6" x14ac:dyDescent="0.2">
      <c r="A71" s="62">
        <v>45932</v>
      </c>
      <c r="B71" s="72" t="s">
        <v>42</v>
      </c>
      <c r="C71" s="64" t="s">
        <v>43</v>
      </c>
      <c r="D71" s="61"/>
      <c r="E71" s="69">
        <v>516092.5</v>
      </c>
      <c r="F71" s="54">
        <f t="shared" si="0"/>
        <v>127796010.05</v>
      </c>
    </row>
    <row r="72" spans="1:6" x14ac:dyDescent="0.2">
      <c r="A72" s="62">
        <v>45933</v>
      </c>
      <c r="B72" s="63">
        <v>1010080093</v>
      </c>
      <c r="C72" s="64" t="s">
        <v>9</v>
      </c>
      <c r="D72" s="61">
        <v>9920</v>
      </c>
      <c r="E72" s="69"/>
      <c r="F72" s="54">
        <f t="shared" si="0"/>
        <v>127805930.05</v>
      </c>
    </row>
    <row r="73" spans="1:6" x14ac:dyDescent="0.2">
      <c r="A73" s="62">
        <v>45933</v>
      </c>
      <c r="B73" s="63">
        <v>1010080096</v>
      </c>
      <c r="C73" s="64" t="s">
        <v>9</v>
      </c>
      <c r="D73" s="61">
        <v>25000</v>
      </c>
      <c r="E73" s="67"/>
      <c r="F73" s="54">
        <f t="shared" si="0"/>
        <v>127830930.05</v>
      </c>
    </row>
    <row r="74" spans="1:6" x14ac:dyDescent="0.2">
      <c r="A74" s="62">
        <v>45933</v>
      </c>
      <c r="B74" s="73">
        <v>1010080099</v>
      </c>
      <c r="C74" s="64" t="s">
        <v>9</v>
      </c>
      <c r="D74" s="61">
        <v>150</v>
      </c>
      <c r="E74" s="67"/>
      <c r="F74" s="54">
        <f t="shared" si="0"/>
        <v>127831080.05</v>
      </c>
    </row>
    <row r="75" spans="1:6" x14ac:dyDescent="0.2">
      <c r="A75" s="62">
        <v>45933</v>
      </c>
      <c r="B75" s="73">
        <v>940020052</v>
      </c>
      <c r="C75" s="64" t="s">
        <v>9</v>
      </c>
      <c r="D75" s="61">
        <v>24090</v>
      </c>
      <c r="E75" s="67"/>
      <c r="F75" s="54">
        <f t="shared" si="0"/>
        <v>127855170.05</v>
      </c>
    </row>
    <row r="76" spans="1:6" x14ac:dyDescent="0.2">
      <c r="A76" s="62">
        <v>45933</v>
      </c>
      <c r="B76" s="73">
        <v>3400010107</v>
      </c>
      <c r="C76" s="64" t="s">
        <v>9</v>
      </c>
      <c r="D76" s="61">
        <v>9440</v>
      </c>
      <c r="E76" s="67"/>
      <c r="F76" s="54">
        <f t="shared" si="0"/>
        <v>127864610.05</v>
      </c>
    </row>
    <row r="77" spans="1:6" x14ac:dyDescent="0.2">
      <c r="A77" s="62">
        <v>45933</v>
      </c>
      <c r="B77" s="73">
        <v>3400010111</v>
      </c>
      <c r="C77" s="64" t="s">
        <v>9</v>
      </c>
      <c r="D77" s="61">
        <v>30000</v>
      </c>
      <c r="E77" s="67"/>
      <c r="F77" s="54">
        <f t="shared" si="0"/>
        <v>127894610.05</v>
      </c>
    </row>
    <row r="78" spans="1:6" x14ac:dyDescent="0.2">
      <c r="A78" s="62">
        <v>45933</v>
      </c>
      <c r="B78" s="73">
        <v>3400010115</v>
      </c>
      <c r="C78" s="64" t="s">
        <v>9</v>
      </c>
      <c r="D78" s="61">
        <v>80</v>
      </c>
      <c r="E78" s="67"/>
      <c r="F78" s="54">
        <f t="shared" si="0"/>
        <v>127894690.05</v>
      </c>
    </row>
    <row r="79" spans="1:6" x14ac:dyDescent="0.2">
      <c r="A79" s="62">
        <v>45933</v>
      </c>
      <c r="B79" s="73">
        <v>3400010119</v>
      </c>
      <c r="C79" s="64" t="s">
        <v>9</v>
      </c>
      <c r="D79" s="61">
        <v>315</v>
      </c>
      <c r="E79" s="67"/>
      <c r="F79" s="54">
        <f t="shared" si="0"/>
        <v>127895005.05</v>
      </c>
    </row>
    <row r="80" spans="1:6" x14ac:dyDescent="0.2">
      <c r="A80" s="62">
        <v>45933</v>
      </c>
      <c r="B80" s="73">
        <v>2700030062</v>
      </c>
      <c r="C80" s="64" t="s">
        <v>9</v>
      </c>
      <c r="D80" s="61">
        <v>53090</v>
      </c>
      <c r="E80" s="67"/>
      <c r="F80" s="54">
        <f t="shared" si="0"/>
        <v>127948095.05</v>
      </c>
    </row>
    <row r="81" spans="1:6" x14ac:dyDescent="0.2">
      <c r="A81" s="62">
        <v>45933</v>
      </c>
      <c r="B81" s="73">
        <v>1630060594</v>
      </c>
      <c r="C81" s="64" t="s">
        <v>9</v>
      </c>
      <c r="D81" s="61">
        <v>405</v>
      </c>
      <c r="E81" s="69"/>
      <c r="F81" s="54">
        <f t="shared" si="0"/>
        <v>127948500.05</v>
      </c>
    </row>
    <row r="82" spans="1:6" x14ac:dyDescent="0.2">
      <c r="A82" s="62">
        <v>45933</v>
      </c>
      <c r="B82" s="74">
        <v>1630060597</v>
      </c>
      <c r="C82" s="64" t="s">
        <v>9</v>
      </c>
      <c r="D82" s="75">
        <v>850</v>
      </c>
      <c r="E82" s="69"/>
      <c r="F82" s="54">
        <f t="shared" si="0"/>
        <v>127949350.05</v>
      </c>
    </row>
    <row r="83" spans="1:6" x14ac:dyDescent="0.2">
      <c r="A83" s="62">
        <v>45933</v>
      </c>
      <c r="B83" s="73">
        <v>2010040543</v>
      </c>
      <c r="C83" s="64" t="s">
        <v>9</v>
      </c>
      <c r="D83" s="52">
        <v>7405</v>
      </c>
      <c r="E83" s="69"/>
      <c r="F83" s="54">
        <f t="shared" si="0"/>
        <v>127956755.05</v>
      </c>
    </row>
    <row r="84" spans="1:6" x14ac:dyDescent="0.2">
      <c r="A84" s="62">
        <v>45933</v>
      </c>
      <c r="B84" s="73">
        <v>1630060600</v>
      </c>
      <c r="C84" s="64" t="s">
        <v>9</v>
      </c>
      <c r="D84" s="52">
        <v>10080</v>
      </c>
      <c r="E84" s="69"/>
      <c r="F84" s="54">
        <f t="shared" ref="F84:F147" si="1">+F83+D84-E84</f>
        <v>127966835.05</v>
      </c>
    </row>
    <row r="85" spans="1:6" x14ac:dyDescent="0.2">
      <c r="A85" s="62">
        <v>45933</v>
      </c>
      <c r="B85" s="73">
        <v>1630060603</v>
      </c>
      <c r="C85" s="64" t="s">
        <v>9</v>
      </c>
      <c r="D85" s="52">
        <v>30000</v>
      </c>
      <c r="E85" s="69"/>
      <c r="F85" s="54">
        <f t="shared" si="1"/>
        <v>127996835.05</v>
      </c>
    </row>
    <row r="86" spans="1:6" x14ac:dyDescent="0.2">
      <c r="A86" s="62">
        <v>45933</v>
      </c>
      <c r="B86" s="73">
        <v>1630060606</v>
      </c>
      <c r="C86" s="64" t="s">
        <v>9</v>
      </c>
      <c r="D86" s="52">
        <v>1645</v>
      </c>
      <c r="E86" s="69"/>
      <c r="F86" s="54">
        <f t="shared" si="1"/>
        <v>127998480.05</v>
      </c>
    </row>
    <row r="87" spans="1:6" x14ac:dyDescent="0.2">
      <c r="A87" s="62">
        <v>45933</v>
      </c>
      <c r="B87" s="73">
        <v>1630060609</v>
      </c>
      <c r="C87" s="64" t="s">
        <v>9</v>
      </c>
      <c r="D87" s="52">
        <v>24000</v>
      </c>
      <c r="E87" s="69"/>
      <c r="F87" s="54">
        <f t="shared" si="1"/>
        <v>128022480.05</v>
      </c>
    </row>
    <row r="88" spans="1:6" x14ac:dyDescent="0.2">
      <c r="A88" s="62">
        <v>45933</v>
      </c>
      <c r="B88" s="73">
        <v>1630060612</v>
      </c>
      <c r="C88" s="64" t="s">
        <v>9</v>
      </c>
      <c r="D88" s="52">
        <v>44600</v>
      </c>
      <c r="E88" s="69"/>
      <c r="F88" s="54">
        <f t="shared" si="1"/>
        <v>128067080.05</v>
      </c>
    </row>
    <row r="89" spans="1:6" x14ac:dyDescent="0.2">
      <c r="A89" s="62">
        <v>45933</v>
      </c>
      <c r="B89" s="73">
        <v>1630060615</v>
      </c>
      <c r="C89" s="64" t="s">
        <v>9</v>
      </c>
      <c r="D89" s="52">
        <v>5025</v>
      </c>
      <c r="E89" s="55"/>
      <c r="F89" s="54">
        <f t="shared" si="1"/>
        <v>128072105.05</v>
      </c>
    </row>
    <row r="90" spans="1:6" x14ac:dyDescent="0.2">
      <c r="A90" s="62">
        <v>45933</v>
      </c>
      <c r="B90" s="73">
        <v>1630060618</v>
      </c>
      <c r="C90" s="64" t="s">
        <v>9</v>
      </c>
      <c r="D90" s="52">
        <v>39840</v>
      </c>
      <c r="E90" s="70"/>
      <c r="F90" s="54">
        <f t="shared" si="1"/>
        <v>128111945.05</v>
      </c>
    </row>
    <row r="91" spans="1:6" x14ac:dyDescent="0.2">
      <c r="A91" s="62">
        <v>45933</v>
      </c>
      <c r="B91" s="73">
        <v>1630060621</v>
      </c>
      <c r="C91" s="64" t="s">
        <v>9</v>
      </c>
      <c r="D91" s="52">
        <v>59400</v>
      </c>
      <c r="E91" s="70"/>
      <c r="F91" s="54">
        <f t="shared" si="1"/>
        <v>128171345.05</v>
      </c>
    </row>
    <row r="92" spans="1:6" x14ac:dyDescent="0.2">
      <c r="A92" s="62">
        <v>45933</v>
      </c>
      <c r="B92" s="73">
        <v>1630060624</v>
      </c>
      <c r="C92" s="64" t="s">
        <v>9</v>
      </c>
      <c r="D92" s="52">
        <v>2000</v>
      </c>
      <c r="E92" s="69"/>
      <c r="F92" s="54">
        <f t="shared" si="1"/>
        <v>128173345.05</v>
      </c>
    </row>
    <row r="93" spans="1:6" x14ac:dyDescent="0.2">
      <c r="A93" s="62">
        <v>45933</v>
      </c>
      <c r="B93" s="72" t="s">
        <v>44</v>
      </c>
      <c r="C93" s="64" t="s">
        <v>45</v>
      </c>
      <c r="D93" s="52"/>
      <c r="E93" s="69">
        <v>49944.55</v>
      </c>
      <c r="F93" s="54">
        <f t="shared" si="1"/>
        <v>128123400.5</v>
      </c>
    </row>
    <row r="94" spans="1:6" x14ac:dyDescent="0.2">
      <c r="A94" s="62">
        <v>45936</v>
      </c>
      <c r="B94" s="73">
        <v>1120070046</v>
      </c>
      <c r="C94" s="64" t="s">
        <v>9</v>
      </c>
      <c r="D94" s="61">
        <v>40420</v>
      </c>
      <c r="E94" s="69"/>
      <c r="F94" s="54">
        <f t="shared" si="1"/>
        <v>128163820.5</v>
      </c>
    </row>
    <row r="95" spans="1:6" x14ac:dyDescent="0.2">
      <c r="A95" s="62">
        <v>45936</v>
      </c>
      <c r="B95" s="73">
        <v>1630030265</v>
      </c>
      <c r="C95" s="64" t="s">
        <v>9</v>
      </c>
      <c r="D95" s="61">
        <v>10550</v>
      </c>
      <c r="E95" s="69"/>
      <c r="F95" s="54">
        <f t="shared" si="1"/>
        <v>128174370.5</v>
      </c>
    </row>
    <row r="96" spans="1:6" x14ac:dyDescent="0.2">
      <c r="A96" s="62">
        <v>45936</v>
      </c>
      <c r="B96" s="73">
        <v>1630030268</v>
      </c>
      <c r="C96" s="64" t="s">
        <v>9</v>
      </c>
      <c r="D96" s="61">
        <v>58400</v>
      </c>
      <c r="E96" s="76"/>
      <c r="F96" s="54">
        <f t="shared" si="1"/>
        <v>128232770.5</v>
      </c>
    </row>
    <row r="97" spans="1:6" x14ac:dyDescent="0.2">
      <c r="A97" s="62">
        <v>45936</v>
      </c>
      <c r="B97" s="73">
        <v>1630030271</v>
      </c>
      <c r="C97" s="64" t="s">
        <v>9</v>
      </c>
      <c r="D97" s="61">
        <v>40480</v>
      </c>
      <c r="E97" s="69"/>
      <c r="F97" s="54">
        <f t="shared" si="1"/>
        <v>128273250.5</v>
      </c>
    </row>
    <row r="98" spans="1:6" x14ac:dyDescent="0.2">
      <c r="A98" s="62">
        <v>45936</v>
      </c>
      <c r="B98" s="73">
        <v>1630030274</v>
      </c>
      <c r="C98" s="64" t="s">
        <v>9</v>
      </c>
      <c r="D98" s="61">
        <v>320</v>
      </c>
      <c r="E98" s="70"/>
      <c r="F98" s="54">
        <f t="shared" si="1"/>
        <v>128273570.5</v>
      </c>
    </row>
    <row r="99" spans="1:6" x14ac:dyDescent="0.2">
      <c r="A99" s="62">
        <v>45936</v>
      </c>
      <c r="B99" s="72" t="s">
        <v>46</v>
      </c>
      <c r="C99" s="64" t="s">
        <v>47</v>
      </c>
      <c r="D99" s="61"/>
      <c r="E99" s="70">
        <v>330610.03999999998</v>
      </c>
      <c r="F99" s="54">
        <f t="shared" si="1"/>
        <v>127942960.45999999</v>
      </c>
    </row>
    <row r="100" spans="1:6" x14ac:dyDescent="0.2">
      <c r="A100" s="62">
        <v>45937</v>
      </c>
      <c r="B100" s="73">
        <v>1110060083</v>
      </c>
      <c r="C100" s="64" t="s">
        <v>9</v>
      </c>
      <c r="D100" s="61">
        <v>25510</v>
      </c>
      <c r="E100" s="70"/>
      <c r="F100" s="54">
        <f t="shared" si="1"/>
        <v>127968470.45999999</v>
      </c>
    </row>
    <row r="101" spans="1:6" x14ac:dyDescent="0.2">
      <c r="A101" s="62">
        <v>45937</v>
      </c>
      <c r="B101" s="73">
        <v>5110020041</v>
      </c>
      <c r="C101" s="64" t="s">
        <v>9</v>
      </c>
      <c r="D101" s="61">
        <v>20000</v>
      </c>
      <c r="E101" s="67"/>
      <c r="F101" s="54">
        <f t="shared" si="1"/>
        <v>127988470.45999999</v>
      </c>
    </row>
    <row r="102" spans="1:6" x14ac:dyDescent="0.2">
      <c r="A102" s="62">
        <v>45937</v>
      </c>
      <c r="B102" s="73">
        <v>6000050180</v>
      </c>
      <c r="C102" s="64" t="s">
        <v>9</v>
      </c>
      <c r="D102" s="61">
        <v>14000</v>
      </c>
      <c r="E102" s="67"/>
      <c r="F102" s="54">
        <f t="shared" si="1"/>
        <v>128002470.45999999</v>
      </c>
    </row>
    <row r="103" spans="1:6" x14ac:dyDescent="0.2">
      <c r="A103" s="62">
        <v>45937</v>
      </c>
      <c r="B103" s="73">
        <v>6000050196</v>
      </c>
      <c r="C103" s="64" t="s">
        <v>9</v>
      </c>
      <c r="D103" s="61">
        <v>6560</v>
      </c>
      <c r="E103" s="67"/>
      <c r="F103" s="54">
        <f t="shared" si="1"/>
        <v>128009030.45999999</v>
      </c>
    </row>
    <row r="104" spans="1:6" x14ac:dyDescent="0.2">
      <c r="A104" s="62">
        <v>45937</v>
      </c>
      <c r="B104" s="73">
        <v>6000050213</v>
      </c>
      <c r="C104" s="64" t="s">
        <v>9</v>
      </c>
      <c r="D104" s="61">
        <v>60</v>
      </c>
      <c r="E104" s="67"/>
      <c r="F104" s="54">
        <f t="shared" si="1"/>
        <v>128009090.45999999</v>
      </c>
    </row>
    <row r="105" spans="1:6" x14ac:dyDescent="0.2">
      <c r="A105" s="62">
        <v>45937</v>
      </c>
      <c r="B105" s="73">
        <v>940070201</v>
      </c>
      <c r="C105" s="64" t="s">
        <v>9</v>
      </c>
      <c r="D105" s="61">
        <v>31605</v>
      </c>
      <c r="E105" s="67"/>
      <c r="F105" s="54">
        <f t="shared" si="1"/>
        <v>128040695.45999999</v>
      </c>
    </row>
    <row r="106" spans="1:6" x14ac:dyDescent="0.2">
      <c r="A106" s="62">
        <v>45937</v>
      </c>
      <c r="B106" s="73">
        <v>1120030313</v>
      </c>
      <c r="C106" s="64" t="s">
        <v>9</v>
      </c>
      <c r="D106" s="61">
        <v>6485</v>
      </c>
      <c r="E106" s="53"/>
      <c r="F106" s="54">
        <f t="shared" si="1"/>
        <v>128047180.45999999</v>
      </c>
    </row>
    <row r="107" spans="1:6" x14ac:dyDescent="0.2">
      <c r="A107" s="62">
        <v>45937</v>
      </c>
      <c r="B107" s="73">
        <v>3760060297</v>
      </c>
      <c r="C107" s="64" t="s">
        <v>9</v>
      </c>
      <c r="D107" s="61">
        <v>14080</v>
      </c>
      <c r="E107" s="70"/>
      <c r="F107" s="54">
        <f t="shared" si="1"/>
        <v>128061260.45999999</v>
      </c>
    </row>
    <row r="108" spans="1:6" x14ac:dyDescent="0.2">
      <c r="A108" s="62">
        <v>45937</v>
      </c>
      <c r="B108" s="73">
        <v>3760060300</v>
      </c>
      <c r="C108" s="64" t="s">
        <v>9</v>
      </c>
      <c r="D108" s="61">
        <v>855</v>
      </c>
      <c r="E108" s="70"/>
      <c r="F108" s="54">
        <f t="shared" si="1"/>
        <v>128062115.45999999</v>
      </c>
    </row>
    <row r="109" spans="1:6" x14ac:dyDescent="0.2">
      <c r="A109" s="62">
        <v>45937</v>
      </c>
      <c r="B109" s="73">
        <v>3860010230</v>
      </c>
      <c r="C109" s="64" t="s">
        <v>9</v>
      </c>
      <c r="D109" s="52">
        <v>1725</v>
      </c>
      <c r="E109" s="69"/>
      <c r="F109" s="54">
        <f t="shared" si="1"/>
        <v>128063840.45999999</v>
      </c>
    </row>
    <row r="110" spans="1:6" x14ac:dyDescent="0.2">
      <c r="A110" s="62">
        <v>45937</v>
      </c>
      <c r="B110" s="73">
        <v>3860010234</v>
      </c>
      <c r="C110" s="64" t="s">
        <v>9</v>
      </c>
      <c r="D110" s="52">
        <v>15840</v>
      </c>
      <c r="E110" s="70"/>
      <c r="F110" s="54">
        <f t="shared" si="1"/>
        <v>128079680.45999999</v>
      </c>
    </row>
    <row r="111" spans="1:6" x14ac:dyDescent="0.2">
      <c r="A111" s="62">
        <v>45937</v>
      </c>
      <c r="B111" s="73">
        <v>610010329</v>
      </c>
      <c r="C111" s="64" t="s">
        <v>9</v>
      </c>
      <c r="D111" s="52">
        <v>2080</v>
      </c>
      <c r="E111" s="69"/>
      <c r="F111" s="54">
        <f t="shared" si="1"/>
        <v>128081760.45999999</v>
      </c>
    </row>
    <row r="112" spans="1:6" x14ac:dyDescent="0.2">
      <c r="A112" s="62">
        <v>45937</v>
      </c>
      <c r="B112" s="73">
        <v>2680050334</v>
      </c>
      <c r="C112" s="64" t="s">
        <v>9</v>
      </c>
      <c r="D112" s="52">
        <v>5270</v>
      </c>
      <c r="E112" s="69"/>
      <c r="F112" s="54">
        <f t="shared" si="1"/>
        <v>128087030.45999999</v>
      </c>
    </row>
    <row r="113" spans="1:6" x14ac:dyDescent="0.2">
      <c r="A113" s="62">
        <v>45937</v>
      </c>
      <c r="B113" s="73">
        <v>1400050311</v>
      </c>
      <c r="C113" s="64" t="s">
        <v>9</v>
      </c>
      <c r="D113" s="52">
        <v>18210</v>
      </c>
      <c r="E113" s="69"/>
      <c r="F113" s="54">
        <f t="shared" si="1"/>
        <v>128105240.45999999</v>
      </c>
    </row>
    <row r="114" spans="1:6" x14ac:dyDescent="0.2">
      <c r="A114" s="62">
        <v>45937</v>
      </c>
      <c r="B114" s="73">
        <v>1300020293</v>
      </c>
      <c r="C114" s="64" t="s">
        <v>9</v>
      </c>
      <c r="D114" s="52">
        <v>9745</v>
      </c>
      <c r="E114" s="69"/>
      <c r="F114" s="54">
        <f t="shared" si="1"/>
        <v>128114985.45999999</v>
      </c>
    </row>
    <row r="115" spans="1:6" x14ac:dyDescent="0.2">
      <c r="A115" s="62">
        <v>45937</v>
      </c>
      <c r="B115" s="73">
        <v>2680050380</v>
      </c>
      <c r="C115" s="64" t="s">
        <v>9</v>
      </c>
      <c r="D115" s="52">
        <v>33795</v>
      </c>
      <c r="E115" s="69"/>
      <c r="F115" s="54">
        <f t="shared" si="1"/>
        <v>128148780.45999999</v>
      </c>
    </row>
    <row r="116" spans="1:6" x14ac:dyDescent="0.2">
      <c r="A116" s="62">
        <v>45937</v>
      </c>
      <c r="B116" s="73">
        <v>1010020422</v>
      </c>
      <c r="C116" s="64" t="s">
        <v>9</v>
      </c>
      <c r="D116" s="52">
        <v>34580</v>
      </c>
      <c r="E116" s="69"/>
      <c r="F116" s="54">
        <f t="shared" si="1"/>
        <v>128183360.45999999</v>
      </c>
    </row>
    <row r="117" spans="1:6" x14ac:dyDescent="0.2">
      <c r="A117" s="62">
        <v>45937</v>
      </c>
      <c r="B117" s="73">
        <v>2700090076</v>
      </c>
      <c r="C117" s="64" t="s">
        <v>9</v>
      </c>
      <c r="D117" s="52">
        <v>14870</v>
      </c>
      <c r="E117" s="69"/>
      <c r="F117" s="54">
        <f t="shared" si="1"/>
        <v>128198230.45999999</v>
      </c>
    </row>
    <row r="118" spans="1:6" x14ac:dyDescent="0.2">
      <c r="A118" s="62">
        <v>45937</v>
      </c>
      <c r="B118" s="73">
        <v>1020060457</v>
      </c>
      <c r="C118" s="64" t="s">
        <v>9</v>
      </c>
      <c r="D118" s="52">
        <v>10000</v>
      </c>
      <c r="E118" s="69"/>
      <c r="F118" s="54">
        <f t="shared" si="1"/>
        <v>128208230.45999999</v>
      </c>
    </row>
    <row r="119" spans="1:6" x14ac:dyDescent="0.2">
      <c r="A119" s="62">
        <v>45937</v>
      </c>
      <c r="B119" s="73">
        <v>1020060479</v>
      </c>
      <c r="C119" s="64" t="s">
        <v>9</v>
      </c>
      <c r="D119" s="52">
        <v>1635</v>
      </c>
      <c r="E119" s="67"/>
      <c r="F119" s="54">
        <f t="shared" si="1"/>
        <v>128209865.45999999</v>
      </c>
    </row>
    <row r="120" spans="1:6" x14ac:dyDescent="0.2">
      <c r="A120" s="62">
        <v>45937</v>
      </c>
      <c r="B120" s="73">
        <v>1020060482</v>
      </c>
      <c r="C120" s="64" t="s">
        <v>9</v>
      </c>
      <c r="D120" s="52">
        <v>26080</v>
      </c>
      <c r="E120" s="69"/>
      <c r="F120" s="54">
        <f t="shared" si="1"/>
        <v>128235945.45999999</v>
      </c>
    </row>
    <row r="121" spans="1:6" x14ac:dyDescent="0.2">
      <c r="A121" s="62">
        <v>45937</v>
      </c>
      <c r="B121" s="73">
        <v>910120549</v>
      </c>
      <c r="C121" s="64" t="s">
        <v>9</v>
      </c>
      <c r="D121" s="52">
        <v>1605</v>
      </c>
      <c r="E121" s="70"/>
      <c r="F121" s="54">
        <f t="shared" si="1"/>
        <v>128237550.45999999</v>
      </c>
    </row>
    <row r="122" spans="1:6" x14ac:dyDescent="0.2">
      <c r="A122" s="62">
        <v>45937</v>
      </c>
      <c r="B122" s="73">
        <v>2860030627</v>
      </c>
      <c r="C122" s="64" t="s">
        <v>9</v>
      </c>
      <c r="D122" s="61">
        <v>26905</v>
      </c>
      <c r="E122" s="69"/>
      <c r="F122" s="54">
        <f t="shared" si="1"/>
        <v>128264455.45999999</v>
      </c>
    </row>
    <row r="123" spans="1:6" x14ac:dyDescent="0.2">
      <c r="A123" s="62">
        <v>45937</v>
      </c>
      <c r="B123" s="73">
        <v>3400020501</v>
      </c>
      <c r="C123" s="64" t="s">
        <v>9</v>
      </c>
      <c r="D123" s="61">
        <v>110</v>
      </c>
      <c r="E123" s="69"/>
      <c r="F123" s="54">
        <f t="shared" si="1"/>
        <v>128264565.45999999</v>
      </c>
    </row>
    <row r="124" spans="1:6" x14ac:dyDescent="0.2">
      <c r="A124" s="62">
        <v>45937</v>
      </c>
      <c r="B124" s="73">
        <v>2010100413</v>
      </c>
      <c r="C124" s="64" t="s">
        <v>9</v>
      </c>
      <c r="D124" s="52">
        <v>6425</v>
      </c>
      <c r="E124" s="69"/>
      <c r="F124" s="54">
        <f t="shared" si="1"/>
        <v>128270990.45999999</v>
      </c>
    </row>
    <row r="125" spans="1:6" x14ac:dyDescent="0.2">
      <c r="A125" s="62">
        <v>45937</v>
      </c>
      <c r="B125" s="73">
        <v>3400020509</v>
      </c>
      <c r="C125" s="64" t="s">
        <v>9</v>
      </c>
      <c r="D125" s="52">
        <v>15400</v>
      </c>
      <c r="E125" s="69"/>
      <c r="F125" s="54">
        <f t="shared" si="1"/>
        <v>128286390.45999999</v>
      </c>
    </row>
    <row r="126" spans="1:6" x14ac:dyDescent="0.2">
      <c r="A126" s="62">
        <v>45937</v>
      </c>
      <c r="B126" s="73">
        <v>3400020512</v>
      </c>
      <c r="C126" s="64" t="s">
        <v>9</v>
      </c>
      <c r="D126" s="52">
        <v>135</v>
      </c>
      <c r="E126" s="69"/>
      <c r="F126" s="54">
        <f t="shared" si="1"/>
        <v>128286525.45999999</v>
      </c>
    </row>
    <row r="127" spans="1:6" x14ac:dyDescent="0.2">
      <c r="A127" s="62">
        <v>45937</v>
      </c>
      <c r="B127" s="73">
        <v>3400020515</v>
      </c>
      <c r="C127" s="64" t="s">
        <v>9</v>
      </c>
      <c r="D127" s="52">
        <v>11360</v>
      </c>
      <c r="E127" s="69"/>
      <c r="F127" s="54">
        <f t="shared" si="1"/>
        <v>128297885.45999999</v>
      </c>
    </row>
    <row r="128" spans="1:6" x14ac:dyDescent="0.2">
      <c r="A128" s="62">
        <v>45937</v>
      </c>
      <c r="B128" s="73">
        <v>3260010381</v>
      </c>
      <c r="C128" s="64" t="s">
        <v>9</v>
      </c>
      <c r="D128" s="52">
        <v>73560</v>
      </c>
      <c r="E128" s="69"/>
      <c r="F128" s="54">
        <f t="shared" si="1"/>
        <v>128371445.45999999</v>
      </c>
    </row>
    <row r="129" spans="1:6" x14ac:dyDescent="0.2">
      <c r="A129" s="62">
        <v>45937</v>
      </c>
      <c r="B129" s="73">
        <v>3460040529</v>
      </c>
      <c r="C129" s="64" t="s">
        <v>9</v>
      </c>
      <c r="D129" s="52">
        <v>6795</v>
      </c>
      <c r="E129" s="69"/>
      <c r="F129" s="54">
        <f t="shared" si="1"/>
        <v>128378240.45999999</v>
      </c>
    </row>
    <row r="130" spans="1:6" x14ac:dyDescent="0.2">
      <c r="A130" s="62">
        <v>45937</v>
      </c>
      <c r="B130" s="72" t="s">
        <v>48</v>
      </c>
      <c r="C130" s="57" t="s">
        <v>49</v>
      </c>
      <c r="D130" s="52"/>
      <c r="E130" s="69">
        <v>96288</v>
      </c>
      <c r="F130" s="54">
        <f t="shared" si="1"/>
        <v>128281952.45999999</v>
      </c>
    </row>
    <row r="131" spans="1:6" x14ac:dyDescent="0.2">
      <c r="A131" s="62">
        <v>45937</v>
      </c>
      <c r="B131" s="72" t="s">
        <v>50</v>
      </c>
      <c r="C131" s="57" t="s">
        <v>51</v>
      </c>
      <c r="D131" s="52"/>
      <c r="E131" s="69">
        <v>826053.62</v>
      </c>
      <c r="F131" s="54">
        <f t="shared" si="1"/>
        <v>127455898.83999999</v>
      </c>
    </row>
    <row r="132" spans="1:6" x14ac:dyDescent="0.2">
      <c r="A132" s="62">
        <v>45937</v>
      </c>
      <c r="B132" s="72" t="s">
        <v>52</v>
      </c>
      <c r="C132" s="57" t="s">
        <v>53</v>
      </c>
      <c r="D132" s="52"/>
      <c r="E132" s="69">
        <v>19890</v>
      </c>
      <c r="F132" s="54">
        <f t="shared" si="1"/>
        <v>127436008.83999999</v>
      </c>
    </row>
    <row r="133" spans="1:6" x14ac:dyDescent="0.2">
      <c r="A133" s="62">
        <v>45937</v>
      </c>
      <c r="B133" s="72" t="s">
        <v>54</v>
      </c>
      <c r="C133" s="57" t="s">
        <v>55</v>
      </c>
      <c r="D133" s="52"/>
      <c r="E133" s="69">
        <v>2000</v>
      </c>
      <c r="F133" s="54">
        <f t="shared" si="1"/>
        <v>127434008.83999999</v>
      </c>
    </row>
    <row r="134" spans="1:6" x14ac:dyDescent="0.2">
      <c r="A134" s="62">
        <v>45938</v>
      </c>
      <c r="B134" s="73">
        <v>3640060076</v>
      </c>
      <c r="C134" s="64" t="s">
        <v>9</v>
      </c>
      <c r="D134" s="52">
        <v>121055</v>
      </c>
      <c r="E134" s="69"/>
      <c r="F134" s="54">
        <f t="shared" si="1"/>
        <v>127555063.83999999</v>
      </c>
    </row>
    <row r="135" spans="1:6" x14ac:dyDescent="0.2">
      <c r="A135" s="62">
        <v>45938</v>
      </c>
      <c r="B135" s="73">
        <v>5470030171</v>
      </c>
      <c r="C135" s="64" t="s">
        <v>9</v>
      </c>
      <c r="D135" s="52">
        <v>1440</v>
      </c>
      <c r="E135" s="67"/>
      <c r="F135" s="54">
        <f t="shared" si="1"/>
        <v>127556503.83999999</v>
      </c>
    </row>
    <row r="136" spans="1:6" x14ac:dyDescent="0.2">
      <c r="A136" s="62">
        <v>45938</v>
      </c>
      <c r="B136" s="73">
        <v>5470030174</v>
      </c>
      <c r="C136" s="64" t="s">
        <v>9</v>
      </c>
      <c r="D136" s="52">
        <v>3075</v>
      </c>
      <c r="E136" s="67"/>
      <c r="F136" s="54">
        <f t="shared" si="1"/>
        <v>127559578.83999999</v>
      </c>
    </row>
    <row r="137" spans="1:6" x14ac:dyDescent="0.2">
      <c r="A137" s="62">
        <v>45938</v>
      </c>
      <c r="B137" s="73">
        <v>5470030177</v>
      </c>
      <c r="C137" s="64" t="s">
        <v>9</v>
      </c>
      <c r="D137" s="52">
        <v>68160</v>
      </c>
      <c r="E137" s="67"/>
      <c r="F137" s="54">
        <f t="shared" si="1"/>
        <v>127627738.83999999</v>
      </c>
    </row>
    <row r="138" spans="1:6" x14ac:dyDescent="0.2">
      <c r="A138" s="62">
        <v>45938</v>
      </c>
      <c r="B138" s="73">
        <v>5470030180</v>
      </c>
      <c r="C138" s="64" t="s">
        <v>9</v>
      </c>
      <c r="D138" s="52">
        <v>79200</v>
      </c>
      <c r="E138" s="67"/>
      <c r="F138" s="54">
        <f t="shared" si="1"/>
        <v>127706938.83999999</v>
      </c>
    </row>
    <row r="139" spans="1:6" x14ac:dyDescent="0.2">
      <c r="A139" s="62">
        <v>45938</v>
      </c>
      <c r="B139" s="73">
        <v>5470030183</v>
      </c>
      <c r="C139" s="64" t="s">
        <v>9</v>
      </c>
      <c r="D139" s="52">
        <v>800</v>
      </c>
      <c r="E139" s="67"/>
      <c r="F139" s="54">
        <f t="shared" si="1"/>
        <v>127707738.83999999</v>
      </c>
    </row>
    <row r="140" spans="1:6" x14ac:dyDescent="0.2">
      <c r="A140" s="62">
        <v>45938</v>
      </c>
      <c r="B140" s="73">
        <v>5470030186</v>
      </c>
      <c r="C140" s="64" t="s">
        <v>9</v>
      </c>
      <c r="D140" s="52">
        <v>420</v>
      </c>
      <c r="E140" s="67"/>
      <c r="F140" s="54">
        <f t="shared" si="1"/>
        <v>127708158.83999999</v>
      </c>
    </row>
    <row r="141" spans="1:6" x14ac:dyDescent="0.2">
      <c r="A141" s="62">
        <v>45938</v>
      </c>
      <c r="B141" s="73">
        <v>5470030189</v>
      </c>
      <c r="C141" s="64" t="s">
        <v>9</v>
      </c>
      <c r="D141" s="52">
        <v>1900</v>
      </c>
      <c r="E141" s="67"/>
      <c r="F141" s="54">
        <f t="shared" si="1"/>
        <v>127710058.83999999</v>
      </c>
    </row>
    <row r="142" spans="1:6" x14ac:dyDescent="0.2">
      <c r="A142" s="62">
        <v>45938</v>
      </c>
      <c r="B142" s="73">
        <v>5470030192</v>
      </c>
      <c r="C142" s="64" t="s">
        <v>9</v>
      </c>
      <c r="D142" s="52">
        <v>23040</v>
      </c>
      <c r="E142" s="69"/>
      <c r="F142" s="54">
        <f t="shared" si="1"/>
        <v>127733098.83999999</v>
      </c>
    </row>
    <row r="143" spans="1:6" x14ac:dyDescent="0.2">
      <c r="A143" s="62">
        <v>45938</v>
      </c>
      <c r="B143" s="73">
        <v>5470030195</v>
      </c>
      <c r="C143" s="64" t="s">
        <v>9</v>
      </c>
      <c r="D143" s="52">
        <v>25000</v>
      </c>
      <c r="E143" s="69"/>
      <c r="F143" s="54">
        <f t="shared" si="1"/>
        <v>127758098.83999999</v>
      </c>
    </row>
    <row r="144" spans="1:6" x14ac:dyDescent="0.2">
      <c r="A144" s="62">
        <v>45938</v>
      </c>
      <c r="B144" s="73">
        <v>5470030198</v>
      </c>
      <c r="C144" s="64" t="s">
        <v>9</v>
      </c>
      <c r="D144" s="52">
        <v>250</v>
      </c>
      <c r="E144" s="69"/>
      <c r="F144" s="54">
        <f t="shared" si="1"/>
        <v>127758348.83999999</v>
      </c>
    </row>
    <row r="145" spans="1:6" x14ac:dyDescent="0.2">
      <c r="A145" s="62">
        <v>45938</v>
      </c>
      <c r="B145" s="73">
        <v>5470030201</v>
      </c>
      <c r="C145" s="64" t="s">
        <v>9</v>
      </c>
      <c r="D145" s="52">
        <v>270</v>
      </c>
      <c r="E145" s="70"/>
      <c r="F145" s="54">
        <f t="shared" si="1"/>
        <v>127758618.83999999</v>
      </c>
    </row>
    <row r="146" spans="1:6" x14ac:dyDescent="0.2">
      <c r="A146" s="62">
        <v>45938</v>
      </c>
      <c r="B146" s="73">
        <v>5470030204</v>
      </c>
      <c r="C146" s="64" t="s">
        <v>9</v>
      </c>
      <c r="D146" s="52">
        <v>8800</v>
      </c>
      <c r="E146" s="70"/>
      <c r="F146" s="54">
        <f t="shared" si="1"/>
        <v>127767418.83999999</v>
      </c>
    </row>
    <row r="147" spans="1:6" x14ac:dyDescent="0.2">
      <c r="A147" s="62">
        <v>45938</v>
      </c>
      <c r="B147" s="73">
        <v>5470030207</v>
      </c>
      <c r="C147" s="64" t="s">
        <v>9</v>
      </c>
      <c r="D147" s="52">
        <v>30000</v>
      </c>
      <c r="E147" s="69"/>
      <c r="F147" s="54">
        <f t="shared" si="1"/>
        <v>127797418.83999999</v>
      </c>
    </row>
    <row r="148" spans="1:6" x14ac:dyDescent="0.2">
      <c r="A148" s="62">
        <v>45938</v>
      </c>
      <c r="B148" s="73">
        <v>5470030210</v>
      </c>
      <c r="C148" s="64" t="s">
        <v>9</v>
      </c>
      <c r="D148" s="52">
        <v>600</v>
      </c>
      <c r="E148" s="69"/>
      <c r="F148" s="54">
        <f t="shared" ref="F148:F211" si="2">+F147+D148-E148</f>
        <v>127798018.83999999</v>
      </c>
    </row>
    <row r="149" spans="1:6" x14ac:dyDescent="0.2">
      <c r="A149" s="62">
        <v>45938</v>
      </c>
      <c r="B149" s="73">
        <v>5470030213</v>
      </c>
      <c r="C149" s="64" t="s">
        <v>9</v>
      </c>
      <c r="D149" s="52">
        <v>14080</v>
      </c>
      <c r="E149" s="67"/>
      <c r="F149" s="54">
        <f t="shared" si="2"/>
        <v>127812098.83999999</v>
      </c>
    </row>
    <row r="150" spans="1:6" x14ac:dyDescent="0.2">
      <c r="A150" s="62">
        <v>45938</v>
      </c>
      <c r="B150" s="73">
        <v>5470030216</v>
      </c>
      <c r="C150" s="64" t="s">
        <v>9</v>
      </c>
      <c r="D150" s="52">
        <v>25200</v>
      </c>
      <c r="E150" s="67"/>
      <c r="F150" s="54">
        <f t="shared" si="2"/>
        <v>127837298.83999999</v>
      </c>
    </row>
    <row r="151" spans="1:6" x14ac:dyDescent="0.2">
      <c r="A151" s="62">
        <v>45938</v>
      </c>
      <c r="B151" s="73">
        <v>5470030219</v>
      </c>
      <c r="C151" s="64" t="s">
        <v>9</v>
      </c>
      <c r="D151" s="52">
        <v>2340</v>
      </c>
      <c r="E151" s="67"/>
      <c r="F151" s="54">
        <f t="shared" si="2"/>
        <v>127839638.83999999</v>
      </c>
    </row>
    <row r="152" spans="1:6" x14ac:dyDescent="0.2">
      <c r="A152" s="62">
        <v>45938</v>
      </c>
      <c r="B152" s="73">
        <v>5470030222</v>
      </c>
      <c r="C152" s="64" t="s">
        <v>9</v>
      </c>
      <c r="D152" s="52">
        <v>320</v>
      </c>
      <c r="E152" s="69"/>
      <c r="F152" s="54">
        <f t="shared" si="2"/>
        <v>127839958.83999999</v>
      </c>
    </row>
    <row r="153" spans="1:6" x14ac:dyDescent="0.2">
      <c r="A153" s="62">
        <v>45938</v>
      </c>
      <c r="B153" s="73">
        <v>5470030225</v>
      </c>
      <c r="C153" s="64" t="s">
        <v>9</v>
      </c>
      <c r="D153" s="52">
        <v>601400</v>
      </c>
      <c r="E153" s="69"/>
      <c r="F153" s="54">
        <f t="shared" si="2"/>
        <v>128441358.83999999</v>
      </c>
    </row>
    <row r="154" spans="1:6" x14ac:dyDescent="0.2">
      <c r="A154" s="62">
        <v>45938</v>
      </c>
      <c r="B154" s="73">
        <v>5470030228</v>
      </c>
      <c r="C154" s="64" t="s">
        <v>9</v>
      </c>
      <c r="D154" s="52">
        <v>292800</v>
      </c>
      <c r="E154" s="69"/>
      <c r="F154" s="54">
        <f t="shared" si="2"/>
        <v>128734158.83999999</v>
      </c>
    </row>
    <row r="155" spans="1:6" x14ac:dyDescent="0.2">
      <c r="A155" s="62">
        <v>45938</v>
      </c>
      <c r="B155" s="73">
        <v>5470030231</v>
      </c>
      <c r="C155" s="64" t="s">
        <v>9</v>
      </c>
      <c r="D155" s="52">
        <v>10325</v>
      </c>
      <c r="E155" s="67"/>
      <c r="F155" s="54">
        <f t="shared" si="2"/>
        <v>128744483.83999999</v>
      </c>
    </row>
    <row r="156" spans="1:6" x14ac:dyDescent="0.2">
      <c r="A156" s="62">
        <v>45938</v>
      </c>
      <c r="B156" s="77" t="s">
        <v>56</v>
      </c>
      <c r="C156" s="64" t="s">
        <v>57</v>
      </c>
      <c r="D156" s="52"/>
      <c r="E156" s="67">
        <v>200000</v>
      </c>
      <c r="F156" s="54">
        <f t="shared" si="2"/>
        <v>128544483.83999999</v>
      </c>
    </row>
    <row r="157" spans="1:6" x14ac:dyDescent="0.2">
      <c r="A157" s="62">
        <v>45939</v>
      </c>
      <c r="B157" s="73">
        <v>3760020145</v>
      </c>
      <c r="C157" s="64" t="s">
        <v>9</v>
      </c>
      <c r="D157" s="61">
        <v>41320</v>
      </c>
      <c r="E157" s="67"/>
      <c r="F157" s="54">
        <f t="shared" si="2"/>
        <v>128585803.83999999</v>
      </c>
    </row>
    <row r="158" spans="1:6" x14ac:dyDescent="0.2">
      <c r="A158" s="62">
        <v>45939</v>
      </c>
      <c r="B158" s="73">
        <v>1110010093</v>
      </c>
      <c r="C158" s="64" t="s">
        <v>9</v>
      </c>
      <c r="D158" s="61">
        <v>30170</v>
      </c>
      <c r="E158" s="67"/>
      <c r="F158" s="54">
        <f t="shared" si="2"/>
        <v>128615973.83999999</v>
      </c>
    </row>
    <row r="159" spans="1:6" x14ac:dyDescent="0.2">
      <c r="A159" s="62">
        <v>45939</v>
      </c>
      <c r="B159" s="73">
        <v>3860050147</v>
      </c>
      <c r="C159" s="64" t="s">
        <v>9</v>
      </c>
      <c r="D159" s="61">
        <v>1705</v>
      </c>
      <c r="E159" s="69"/>
      <c r="F159" s="54">
        <f t="shared" si="2"/>
        <v>128617678.83999999</v>
      </c>
    </row>
    <row r="160" spans="1:6" x14ac:dyDescent="0.2">
      <c r="A160" s="62">
        <v>45939</v>
      </c>
      <c r="B160" s="73">
        <v>3860050152</v>
      </c>
      <c r="C160" s="64" t="s">
        <v>9</v>
      </c>
      <c r="D160" s="61">
        <v>40000</v>
      </c>
      <c r="E160" s="69"/>
      <c r="F160" s="54">
        <f t="shared" si="2"/>
        <v>128657678.83999999</v>
      </c>
    </row>
    <row r="161" spans="1:6" x14ac:dyDescent="0.2">
      <c r="A161" s="62">
        <v>45939</v>
      </c>
      <c r="B161" s="73">
        <v>3860050164</v>
      </c>
      <c r="C161" s="64" t="s">
        <v>9</v>
      </c>
      <c r="D161" s="61">
        <v>21600</v>
      </c>
      <c r="E161" s="69"/>
      <c r="F161" s="54">
        <f t="shared" si="2"/>
        <v>128679278.83999999</v>
      </c>
    </row>
    <row r="162" spans="1:6" x14ac:dyDescent="0.2">
      <c r="A162" s="62">
        <v>45939</v>
      </c>
      <c r="B162" s="73">
        <v>16275</v>
      </c>
      <c r="C162" s="64" t="s">
        <v>9</v>
      </c>
      <c r="D162" s="52">
        <v>16275</v>
      </c>
      <c r="E162" s="69"/>
      <c r="F162" s="54">
        <f t="shared" si="2"/>
        <v>128695553.83999999</v>
      </c>
    </row>
    <row r="163" spans="1:6" x14ac:dyDescent="0.2">
      <c r="A163" s="62">
        <v>45939</v>
      </c>
      <c r="B163" s="73">
        <v>1120030270</v>
      </c>
      <c r="C163" s="64" t="s">
        <v>9</v>
      </c>
      <c r="D163" s="61">
        <v>45070</v>
      </c>
      <c r="E163" s="69"/>
      <c r="F163" s="54">
        <f t="shared" si="2"/>
        <v>128740623.83999999</v>
      </c>
    </row>
    <row r="164" spans="1:6" x14ac:dyDescent="0.2">
      <c r="A164" s="62">
        <v>45939</v>
      </c>
      <c r="B164" s="73">
        <v>3760020150</v>
      </c>
      <c r="C164" s="64" t="s">
        <v>9</v>
      </c>
      <c r="D164" s="61">
        <v>41320</v>
      </c>
      <c r="E164" s="69"/>
      <c r="F164" s="54">
        <f t="shared" si="2"/>
        <v>128781943.83999999</v>
      </c>
    </row>
    <row r="165" spans="1:6" x14ac:dyDescent="0.2">
      <c r="A165" s="62">
        <v>45939</v>
      </c>
      <c r="B165" s="73">
        <v>2960070161</v>
      </c>
      <c r="C165" s="64" t="s">
        <v>9</v>
      </c>
      <c r="D165" s="61">
        <v>25100</v>
      </c>
      <c r="E165" s="69"/>
      <c r="F165" s="54">
        <f t="shared" si="2"/>
        <v>128807043.83999999</v>
      </c>
    </row>
    <row r="166" spans="1:6" x14ac:dyDescent="0.2">
      <c r="A166" s="62">
        <v>45939</v>
      </c>
      <c r="B166" s="73">
        <v>1400060192</v>
      </c>
      <c r="C166" s="64" t="s">
        <v>9</v>
      </c>
      <c r="D166" s="61">
        <v>14260</v>
      </c>
      <c r="E166" s="78"/>
      <c r="F166" s="54">
        <f t="shared" si="2"/>
        <v>128821303.83999999</v>
      </c>
    </row>
    <row r="167" spans="1:6" x14ac:dyDescent="0.2">
      <c r="A167" s="62">
        <v>45939</v>
      </c>
      <c r="B167" s="73">
        <v>2960070195</v>
      </c>
      <c r="C167" s="64" t="s">
        <v>9</v>
      </c>
      <c r="D167" s="61">
        <v>21515</v>
      </c>
      <c r="E167" s="78"/>
      <c r="F167" s="54">
        <f t="shared" si="2"/>
        <v>128842818.83999999</v>
      </c>
    </row>
    <row r="168" spans="1:6" x14ac:dyDescent="0.2">
      <c r="A168" s="62">
        <v>45939</v>
      </c>
      <c r="B168" s="73">
        <v>2860020354</v>
      </c>
      <c r="C168" s="64" t="s">
        <v>9</v>
      </c>
      <c r="D168" s="61">
        <v>12050</v>
      </c>
      <c r="E168" s="78"/>
      <c r="F168" s="54">
        <f t="shared" si="2"/>
        <v>128854868.83999999</v>
      </c>
    </row>
    <row r="169" spans="1:6" x14ac:dyDescent="0.2">
      <c r="A169" s="62">
        <v>45939</v>
      </c>
      <c r="B169" s="73">
        <v>6000010438</v>
      </c>
      <c r="C169" s="64" t="s">
        <v>9</v>
      </c>
      <c r="D169" s="61">
        <v>22090</v>
      </c>
      <c r="E169" s="78"/>
      <c r="F169" s="54">
        <f t="shared" si="2"/>
        <v>128876958.83999999</v>
      </c>
    </row>
    <row r="170" spans="1:6" x14ac:dyDescent="0.2">
      <c r="A170" s="62">
        <v>45939</v>
      </c>
      <c r="B170" s="73">
        <v>6000010441</v>
      </c>
      <c r="C170" s="64" t="s">
        <v>9</v>
      </c>
      <c r="D170" s="61">
        <v>5</v>
      </c>
      <c r="E170" s="78"/>
      <c r="F170" s="54">
        <f t="shared" si="2"/>
        <v>128876963.83999999</v>
      </c>
    </row>
    <row r="171" spans="1:6" x14ac:dyDescent="0.2">
      <c r="A171" s="62">
        <v>45939</v>
      </c>
      <c r="B171" s="73">
        <v>1630030307</v>
      </c>
      <c r="C171" s="64" t="s">
        <v>9</v>
      </c>
      <c r="D171" s="61">
        <v>39200</v>
      </c>
      <c r="E171" s="78"/>
      <c r="F171" s="54">
        <f t="shared" si="2"/>
        <v>128916163.83999999</v>
      </c>
    </row>
    <row r="172" spans="1:6" x14ac:dyDescent="0.2">
      <c r="A172" s="62">
        <v>45939</v>
      </c>
      <c r="B172" s="73">
        <v>1630030310</v>
      </c>
      <c r="C172" s="64" t="s">
        <v>9</v>
      </c>
      <c r="D172" s="52">
        <v>30240</v>
      </c>
      <c r="E172" s="78"/>
      <c r="F172" s="54">
        <f t="shared" si="2"/>
        <v>128946403.83999999</v>
      </c>
    </row>
    <row r="173" spans="1:6" x14ac:dyDescent="0.2">
      <c r="A173" s="62">
        <v>45939</v>
      </c>
      <c r="B173" s="73">
        <v>1630030313</v>
      </c>
      <c r="C173" s="64" t="s">
        <v>9</v>
      </c>
      <c r="D173" s="61">
        <v>2720</v>
      </c>
      <c r="E173" s="78"/>
      <c r="F173" s="54">
        <f t="shared" si="2"/>
        <v>128949123.83999999</v>
      </c>
    </row>
    <row r="174" spans="1:6" x14ac:dyDescent="0.2">
      <c r="A174" s="62">
        <v>45939</v>
      </c>
      <c r="B174" s="73">
        <v>1630030316</v>
      </c>
      <c r="C174" s="64" t="s">
        <v>9</v>
      </c>
      <c r="D174" s="52">
        <v>180</v>
      </c>
      <c r="E174" s="78"/>
      <c r="F174" s="54">
        <f t="shared" si="2"/>
        <v>128949303.83999999</v>
      </c>
    </row>
    <row r="175" spans="1:6" x14ac:dyDescent="0.2">
      <c r="A175" s="62">
        <v>45939</v>
      </c>
      <c r="B175" s="73">
        <v>1630030319</v>
      </c>
      <c r="C175" s="64" t="s">
        <v>9</v>
      </c>
      <c r="D175" s="52">
        <v>1200</v>
      </c>
      <c r="E175" s="67"/>
      <c r="F175" s="54">
        <f t="shared" si="2"/>
        <v>128950503.83999999</v>
      </c>
    </row>
    <row r="176" spans="1:6" x14ac:dyDescent="0.2">
      <c r="A176" s="62">
        <v>45939</v>
      </c>
      <c r="B176" s="77">
        <v>2078</v>
      </c>
      <c r="C176" s="60" t="s">
        <v>22</v>
      </c>
      <c r="D176" s="52"/>
      <c r="E176" s="67">
        <v>48616.14</v>
      </c>
      <c r="F176" s="54">
        <f t="shared" si="2"/>
        <v>128901887.69999999</v>
      </c>
    </row>
    <row r="177" spans="1:6" x14ac:dyDescent="0.2">
      <c r="A177" s="62">
        <v>45940</v>
      </c>
      <c r="B177" s="73">
        <v>1010100041</v>
      </c>
      <c r="C177" s="64" t="s">
        <v>9</v>
      </c>
      <c r="D177" s="52">
        <v>33860</v>
      </c>
      <c r="E177" s="67"/>
      <c r="F177" s="54">
        <f t="shared" si="2"/>
        <v>128935747.69999999</v>
      </c>
    </row>
    <row r="178" spans="1:6" x14ac:dyDescent="0.2">
      <c r="A178" s="62">
        <v>45940</v>
      </c>
      <c r="B178" s="73">
        <v>1300070035</v>
      </c>
      <c r="C178" s="64" t="s">
        <v>9</v>
      </c>
      <c r="D178" s="52">
        <v>32310</v>
      </c>
      <c r="E178" s="67"/>
      <c r="F178" s="54">
        <f t="shared" si="2"/>
        <v>128968057.69999999</v>
      </c>
    </row>
    <row r="179" spans="1:6" x14ac:dyDescent="0.2">
      <c r="A179" s="62">
        <v>45940</v>
      </c>
      <c r="B179" s="73">
        <v>3400020037</v>
      </c>
      <c r="C179" s="64" t="s">
        <v>9</v>
      </c>
      <c r="D179" s="52">
        <v>7610</v>
      </c>
      <c r="E179" s="67"/>
      <c r="F179" s="54">
        <f t="shared" si="2"/>
        <v>128975667.69999999</v>
      </c>
    </row>
    <row r="180" spans="1:6" x14ac:dyDescent="0.2">
      <c r="A180" s="62">
        <v>45940</v>
      </c>
      <c r="B180" s="73">
        <v>3400020045</v>
      </c>
      <c r="C180" s="64" t="s">
        <v>9</v>
      </c>
      <c r="D180" s="52">
        <v>20000</v>
      </c>
      <c r="E180" s="67"/>
      <c r="F180" s="54">
        <f t="shared" si="2"/>
        <v>128995667.69999999</v>
      </c>
    </row>
    <row r="181" spans="1:6" x14ac:dyDescent="0.2">
      <c r="A181" s="62">
        <v>45940</v>
      </c>
      <c r="B181" s="73">
        <v>2700050031</v>
      </c>
      <c r="C181" s="64" t="s">
        <v>9</v>
      </c>
      <c r="D181" s="52">
        <v>36640</v>
      </c>
      <c r="E181" s="79"/>
      <c r="F181" s="54">
        <f t="shared" si="2"/>
        <v>129032307.69999999</v>
      </c>
    </row>
    <row r="182" spans="1:6" x14ac:dyDescent="0.2">
      <c r="A182" s="62">
        <v>45940</v>
      </c>
      <c r="B182" s="73">
        <v>2700050064</v>
      </c>
      <c r="C182" s="64" t="s">
        <v>9</v>
      </c>
      <c r="D182" s="52">
        <v>1080</v>
      </c>
      <c r="E182" s="78"/>
      <c r="F182" s="54">
        <f t="shared" si="2"/>
        <v>129033387.69999999</v>
      </c>
    </row>
    <row r="183" spans="1:6" x14ac:dyDescent="0.2">
      <c r="A183" s="62">
        <v>45940</v>
      </c>
      <c r="B183" s="73">
        <v>1000110186</v>
      </c>
      <c r="C183" s="64" t="s">
        <v>9</v>
      </c>
      <c r="D183" s="52">
        <v>111810</v>
      </c>
      <c r="E183" s="78"/>
      <c r="F183" s="54">
        <f t="shared" si="2"/>
        <v>129145197.69999999</v>
      </c>
    </row>
    <row r="184" spans="1:6" x14ac:dyDescent="0.2">
      <c r="A184" s="62">
        <v>45940</v>
      </c>
      <c r="B184" s="73">
        <v>1630030227</v>
      </c>
      <c r="C184" s="64" t="s">
        <v>9</v>
      </c>
      <c r="D184" s="52">
        <v>960</v>
      </c>
      <c r="E184" s="67"/>
      <c r="F184" s="54">
        <f t="shared" si="2"/>
        <v>129146157.69999999</v>
      </c>
    </row>
    <row r="185" spans="1:6" x14ac:dyDescent="0.2">
      <c r="A185" s="62">
        <v>45940</v>
      </c>
      <c r="B185" s="73">
        <v>1630030230</v>
      </c>
      <c r="C185" s="64" t="s">
        <v>9</v>
      </c>
      <c r="D185" s="52">
        <v>1335</v>
      </c>
      <c r="E185" s="67"/>
      <c r="F185" s="54">
        <f t="shared" si="2"/>
        <v>129147492.69999999</v>
      </c>
    </row>
    <row r="186" spans="1:6" x14ac:dyDescent="0.2">
      <c r="A186" s="62">
        <v>45940</v>
      </c>
      <c r="B186" s="73">
        <v>1630030233</v>
      </c>
      <c r="C186" s="64" t="s">
        <v>9</v>
      </c>
      <c r="D186" s="52">
        <v>18400</v>
      </c>
      <c r="E186" s="67"/>
      <c r="F186" s="54">
        <f t="shared" si="2"/>
        <v>129165892.69999999</v>
      </c>
    </row>
    <row r="187" spans="1:6" x14ac:dyDescent="0.2">
      <c r="A187" s="62">
        <v>45940</v>
      </c>
      <c r="B187" s="73">
        <v>1630030236</v>
      </c>
      <c r="C187" s="64" t="s">
        <v>9</v>
      </c>
      <c r="D187" s="52">
        <v>20000</v>
      </c>
      <c r="E187" s="67"/>
      <c r="F187" s="54">
        <f t="shared" si="2"/>
        <v>129185892.69999999</v>
      </c>
    </row>
    <row r="188" spans="1:6" x14ac:dyDescent="0.2">
      <c r="A188" s="62">
        <v>45940</v>
      </c>
      <c r="B188" s="73">
        <v>1630030239</v>
      </c>
      <c r="C188" s="64" t="s">
        <v>9</v>
      </c>
      <c r="D188" s="80">
        <v>180</v>
      </c>
      <c r="E188" s="79"/>
      <c r="F188" s="54">
        <f t="shared" si="2"/>
        <v>129186072.69999999</v>
      </c>
    </row>
    <row r="189" spans="1:6" ht="15" x14ac:dyDescent="0.25">
      <c r="A189" s="62">
        <v>45940</v>
      </c>
      <c r="B189" s="73">
        <v>1630030242</v>
      </c>
      <c r="C189" s="64" t="s">
        <v>9</v>
      </c>
      <c r="D189" s="52">
        <v>710</v>
      </c>
      <c r="E189" s="81"/>
      <c r="F189" s="54">
        <f t="shared" si="2"/>
        <v>129186782.69999999</v>
      </c>
    </row>
    <row r="190" spans="1:6" ht="15" x14ac:dyDescent="0.25">
      <c r="A190" s="62">
        <v>45940</v>
      </c>
      <c r="B190" s="73">
        <v>1630030245</v>
      </c>
      <c r="C190" s="64" t="s">
        <v>9</v>
      </c>
      <c r="D190" s="52">
        <v>4320</v>
      </c>
      <c r="E190" s="81"/>
      <c r="F190" s="54">
        <f t="shared" si="2"/>
        <v>129191102.69999999</v>
      </c>
    </row>
    <row r="191" spans="1:6" ht="15" x14ac:dyDescent="0.25">
      <c r="A191" s="62">
        <v>45940</v>
      </c>
      <c r="B191" s="73">
        <v>1630030248</v>
      </c>
      <c r="C191" s="64" t="s">
        <v>9</v>
      </c>
      <c r="D191" s="52">
        <v>29000</v>
      </c>
      <c r="E191" s="81"/>
      <c r="F191" s="54">
        <f t="shared" si="2"/>
        <v>129220102.69999999</v>
      </c>
    </row>
    <row r="192" spans="1:6" x14ac:dyDescent="0.2">
      <c r="A192" s="62">
        <v>45940</v>
      </c>
      <c r="B192" s="73">
        <v>1630030251</v>
      </c>
      <c r="C192" s="64" t="s">
        <v>9</v>
      </c>
      <c r="D192" s="52">
        <v>3780</v>
      </c>
      <c r="E192" s="67"/>
      <c r="F192" s="54">
        <f t="shared" si="2"/>
        <v>129223882.69999999</v>
      </c>
    </row>
    <row r="193" spans="1:6" x14ac:dyDescent="0.2">
      <c r="A193" s="62">
        <v>45940</v>
      </c>
      <c r="B193" s="73">
        <v>1630030254</v>
      </c>
      <c r="C193" s="64" t="s">
        <v>9</v>
      </c>
      <c r="D193" s="52">
        <v>10330</v>
      </c>
      <c r="E193" s="67"/>
      <c r="F193" s="54">
        <f t="shared" si="2"/>
        <v>129234212.69999999</v>
      </c>
    </row>
    <row r="194" spans="1:6" x14ac:dyDescent="0.2">
      <c r="A194" s="62">
        <v>45940</v>
      </c>
      <c r="B194" s="73">
        <v>1630030257</v>
      </c>
      <c r="C194" s="64" t="s">
        <v>9</v>
      </c>
      <c r="D194" s="52">
        <v>43680</v>
      </c>
      <c r="E194" s="67"/>
      <c r="F194" s="54">
        <f t="shared" si="2"/>
        <v>129277892.69999999</v>
      </c>
    </row>
    <row r="195" spans="1:6" x14ac:dyDescent="0.2">
      <c r="A195" s="62">
        <v>45940</v>
      </c>
      <c r="B195" s="73">
        <v>1630030260</v>
      </c>
      <c r="C195" s="64" t="s">
        <v>9</v>
      </c>
      <c r="D195" s="52">
        <v>48000</v>
      </c>
      <c r="E195" s="67"/>
      <c r="F195" s="54">
        <f t="shared" si="2"/>
        <v>129325892.69999999</v>
      </c>
    </row>
    <row r="196" spans="1:6" x14ac:dyDescent="0.2">
      <c r="A196" s="62">
        <v>45940</v>
      </c>
      <c r="B196" s="56">
        <v>1977</v>
      </c>
      <c r="C196" s="57" t="s">
        <v>17</v>
      </c>
      <c r="D196" s="52"/>
      <c r="E196" s="58">
        <v>277330.89</v>
      </c>
      <c r="F196" s="54">
        <f t="shared" si="2"/>
        <v>129048561.80999999</v>
      </c>
    </row>
    <row r="197" spans="1:6" x14ac:dyDescent="0.2">
      <c r="A197" s="62">
        <v>45940</v>
      </c>
      <c r="B197" s="56">
        <v>1978</v>
      </c>
      <c r="C197" s="57" t="s">
        <v>17</v>
      </c>
      <c r="D197" s="52"/>
      <c r="E197" s="58">
        <v>568597.82999999996</v>
      </c>
      <c r="F197" s="54">
        <f t="shared" si="2"/>
        <v>128479963.97999999</v>
      </c>
    </row>
    <row r="198" spans="1:6" x14ac:dyDescent="0.2">
      <c r="A198" s="62">
        <v>45940</v>
      </c>
      <c r="B198" s="56">
        <v>1979</v>
      </c>
      <c r="C198" s="57" t="s">
        <v>17</v>
      </c>
      <c r="D198" s="52"/>
      <c r="E198" s="58">
        <v>165353</v>
      </c>
      <c r="F198" s="54">
        <f t="shared" si="2"/>
        <v>128314610.97999999</v>
      </c>
    </row>
    <row r="199" spans="1:6" x14ac:dyDescent="0.2">
      <c r="A199" s="62">
        <v>45940</v>
      </c>
      <c r="B199" s="56">
        <v>1980</v>
      </c>
      <c r="C199" s="57" t="s">
        <v>58</v>
      </c>
      <c r="D199" s="52"/>
      <c r="E199" s="58">
        <v>818129.4</v>
      </c>
      <c r="F199" s="54">
        <f t="shared" si="2"/>
        <v>127496481.57999998</v>
      </c>
    </row>
    <row r="200" spans="1:6" x14ac:dyDescent="0.2">
      <c r="A200" s="62">
        <v>45940</v>
      </c>
      <c r="B200" s="56">
        <v>1981</v>
      </c>
      <c r="C200" s="57" t="s">
        <v>59</v>
      </c>
      <c r="D200" s="52"/>
      <c r="E200" s="58">
        <v>68712.759999999995</v>
      </c>
      <c r="F200" s="54">
        <f t="shared" si="2"/>
        <v>127427768.81999998</v>
      </c>
    </row>
    <row r="201" spans="1:6" x14ac:dyDescent="0.2">
      <c r="A201" s="62">
        <v>45940</v>
      </c>
      <c r="B201" s="56">
        <v>2103</v>
      </c>
      <c r="C201" s="57" t="s">
        <v>60</v>
      </c>
      <c r="D201" s="52"/>
      <c r="E201" s="67">
        <v>4095</v>
      </c>
      <c r="F201" s="54">
        <f t="shared" si="2"/>
        <v>127423673.81999998</v>
      </c>
    </row>
    <row r="202" spans="1:6" x14ac:dyDescent="0.2">
      <c r="A202" s="62">
        <v>45940</v>
      </c>
      <c r="B202" s="56">
        <v>2101</v>
      </c>
      <c r="C202" s="57" t="s">
        <v>61</v>
      </c>
      <c r="D202" s="52"/>
      <c r="E202" s="58">
        <v>28080</v>
      </c>
      <c r="F202" s="54">
        <f t="shared" si="2"/>
        <v>127395593.81999998</v>
      </c>
    </row>
    <row r="203" spans="1:6" x14ac:dyDescent="0.2">
      <c r="A203" s="62">
        <v>45940</v>
      </c>
      <c r="B203" s="56">
        <v>2087</v>
      </c>
      <c r="C203" s="60" t="s">
        <v>62</v>
      </c>
      <c r="D203" s="52"/>
      <c r="E203" s="58">
        <v>458447.7</v>
      </c>
      <c r="F203" s="54">
        <f t="shared" si="2"/>
        <v>126937146.11999997</v>
      </c>
    </row>
    <row r="204" spans="1:6" x14ac:dyDescent="0.2">
      <c r="A204" s="62">
        <v>45940</v>
      </c>
      <c r="B204" s="56">
        <v>2092</v>
      </c>
      <c r="C204" s="57" t="s">
        <v>63</v>
      </c>
      <c r="D204" s="52"/>
      <c r="E204" s="58">
        <v>6435</v>
      </c>
      <c r="F204" s="54">
        <f t="shared" si="2"/>
        <v>126930711.11999997</v>
      </c>
    </row>
    <row r="205" spans="1:6" x14ac:dyDescent="0.2">
      <c r="A205" s="62">
        <v>45940</v>
      </c>
      <c r="B205" s="56">
        <v>2094</v>
      </c>
      <c r="C205" s="57" t="s">
        <v>64</v>
      </c>
      <c r="D205" s="52"/>
      <c r="E205" s="58">
        <v>6435</v>
      </c>
      <c r="F205" s="54">
        <f t="shared" si="2"/>
        <v>126924276.11999997</v>
      </c>
    </row>
    <row r="206" spans="1:6" x14ac:dyDescent="0.2">
      <c r="A206" s="62">
        <v>45940</v>
      </c>
      <c r="B206" s="56">
        <v>2096</v>
      </c>
      <c r="C206" s="57" t="s">
        <v>65</v>
      </c>
      <c r="D206" s="52"/>
      <c r="E206" s="58">
        <v>56160</v>
      </c>
      <c r="F206" s="54">
        <f t="shared" si="2"/>
        <v>126868116.11999997</v>
      </c>
    </row>
    <row r="207" spans="1:6" x14ac:dyDescent="0.2">
      <c r="A207" s="62">
        <v>45940</v>
      </c>
      <c r="B207" s="56">
        <v>2099</v>
      </c>
      <c r="C207" s="57" t="s">
        <v>66</v>
      </c>
      <c r="D207" s="52"/>
      <c r="E207" s="58">
        <v>6756.75</v>
      </c>
      <c r="F207" s="54">
        <f t="shared" si="2"/>
        <v>126861359.36999997</v>
      </c>
    </row>
    <row r="208" spans="1:6" x14ac:dyDescent="0.2">
      <c r="A208" s="62">
        <v>45940</v>
      </c>
      <c r="B208" s="56">
        <v>2114</v>
      </c>
      <c r="C208" s="60" t="s">
        <v>67</v>
      </c>
      <c r="D208" s="52"/>
      <c r="E208" s="58">
        <v>1410400</v>
      </c>
      <c r="F208" s="54">
        <f t="shared" si="2"/>
        <v>125450959.36999997</v>
      </c>
    </row>
    <row r="209" spans="1:6" x14ac:dyDescent="0.2">
      <c r="A209" s="62">
        <v>45943</v>
      </c>
      <c r="B209" s="73">
        <v>1620020054</v>
      </c>
      <c r="C209" s="64" t="s">
        <v>9</v>
      </c>
      <c r="D209" s="52">
        <v>9555</v>
      </c>
      <c r="E209" s="67"/>
      <c r="F209" s="54">
        <f t="shared" si="2"/>
        <v>125460514.36999997</v>
      </c>
    </row>
    <row r="210" spans="1:6" x14ac:dyDescent="0.2">
      <c r="A210" s="62">
        <v>45943</v>
      </c>
      <c r="B210" s="73">
        <v>1630030360</v>
      </c>
      <c r="C210" s="64" t="s">
        <v>9</v>
      </c>
      <c r="D210" s="52">
        <v>8280</v>
      </c>
      <c r="E210" s="67"/>
      <c r="F210" s="54">
        <f t="shared" si="2"/>
        <v>125468794.36999997</v>
      </c>
    </row>
    <row r="211" spans="1:6" x14ac:dyDescent="0.2">
      <c r="A211" s="62">
        <v>45943</v>
      </c>
      <c r="B211" s="73">
        <v>1630030363</v>
      </c>
      <c r="C211" s="64" t="s">
        <v>9</v>
      </c>
      <c r="D211" s="52">
        <v>6175</v>
      </c>
      <c r="E211" s="67"/>
      <c r="F211" s="54">
        <f t="shared" si="2"/>
        <v>125474969.36999997</v>
      </c>
    </row>
    <row r="212" spans="1:6" x14ac:dyDescent="0.2">
      <c r="A212" s="62">
        <v>45943</v>
      </c>
      <c r="B212" s="73">
        <v>1630030366</v>
      </c>
      <c r="C212" s="64" t="s">
        <v>9</v>
      </c>
      <c r="D212" s="52">
        <v>84960</v>
      </c>
      <c r="E212" s="67"/>
      <c r="F212" s="54">
        <f t="shared" ref="F212:F275" si="3">+F211+D212-E212</f>
        <v>125559929.36999997</v>
      </c>
    </row>
    <row r="213" spans="1:6" x14ac:dyDescent="0.2">
      <c r="A213" s="62">
        <v>45943</v>
      </c>
      <c r="B213" s="56">
        <v>2115</v>
      </c>
      <c r="C213" s="60" t="s">
        <v>68</v>
      </c>
      <c r="D213" s="52"/>
      <c r="E213" s="82">
        <v>899200</v>
      </c>
      <c r="F213" s="54">
        <f t="shared" si="3"/>
        <v>124660729.36999997</v>
      </c>
    </row>
    <row r="214" spans="1:6" x14ac:dyDescent="0.2">
      <c r="A214" s="62">
        <v>45944</v>
      </c>
      <c r="B214" s="73">
        <v>1020030365</v>
      </c>
      <c r="C214" s="64" t="s">
        <v>9</v>
      </c>
      <c r="D214" s="52">
        <v>13440</v>
      </c>
      <c r="E214" s="67"/>
      <c r="F214" s="54">
        <f t="shared" si="3"/>
        <v>124674169.36999997</v>
      </c>
    </row>
    <row r="215" spans="1:6" x14ac:dyDescent="0.2">
      <c r="A215" s="62">
        <v>45944</v>
      </c>
      <c r="B215" s="73">
        <v>1020030368</v>
      </c>
      <c r="C215" s="64" t="s">
        <v>9</v>
      </c>
      <c r="D215" s="52">
        <v>4760</v>
      </c>
      <c r="E215" s="67"/>
      <c r="F215" s="54">
        <f t="shared" si="3"/>
        <v>124678929.36999997</v>
      </c>
    </row>
    <row r="216" spans="1:6" x14ac:dyDescent="0.2">
      <c r="A216" s="62">
        <v>45944</v>
      </c>
      <c r="B216" s="73">
        <v>2860010333</v>
      </c>
      <c r="C216" s="64" t="s">
        <v>9</v>
      </c>
      <c r="D216" s="52">
        <v>7055</v>
      </c>
      <c r="E216" s="67"/>
      <c r="F216" s="54">
        <f t="shared" si="3"/>
        <v>124685984.36999997</v>
      </c>
    </row>
    <row r="217" spans="1:6" x14ac:dyDescent="0.2">
      <c r="A217" s="62">
        <v>45944</v>
      </c>
      <c r="B217" s="73">
        <v>2700090259</v>
      </c>
      <c r="C217" s="64" t="s">
        <v>9</v>
      </c>
      <c r="D217" s="52">
        <v>11920</v>
      </c>
      <c r="E217" s="67"/>
      <c r="F217" s="54">
        <f t="shared" si="3"/>
        <v>124697904.36999997</v>
      </c>
    </row>
    <row r="218" spans="1:6" x14ac:dyDescent="0.2">
      <c r="A218" s="62">
        <v>45944</v>
      </c>
      <c r="B218" s="73">
        <v>2700090279</v>
      </c>
      <c r="C218" s="64" t="s">
        <v>9</v>
      </c>
      <c r="D218" s="52">
        <v>360</v>
      </c>
      <c r="E218" s="67"/>
      <c r="F218" s="54">
        <f t="shared" si="3"/>
        <v>124698264.36999997</v>
      </c>
    </row>
    <row r="219" spans="1:6" x14ac:dyDescent="0.2">
      <c r="A219" s="62">
        <v>45944</v>
      </c>
      <c r="B219" s="73">
        <v>2010050502</v>
      </c>
      <c r="C219" s="64" t="s">
        <v>9</v>
      </c>
      <c r="D219" s="52">
        <v>6300</v>
      </c>
      <c r="E219" s="67"/>
      <c r="F219" s="54">
        <f t="shared" si="3"/>
        <v>124704564.36999997</v>
      </c>
    </row>
    <row r="220" spans="1:6" x14ac:dyDescent="0.2">
      <c r="A220" s="62">
        <v>45944</v>
      </c>
      <c r="B220" s="73">
        <v>3460030465</v>
      </c>
      <c r="C220" s="64" t="s">
        <v>9</v>
      </c>
      <c r="D220" s="52">
        <v>6110</v>
      </c>
      <c r="E220" s="67"/>
      <c r="F220" s="54">
        <f t="shared" si="3"/>
        <v>124710674.36999997</v>
      </c>
    </row>
    <row r="221" spans="1:6" x14ac:dyDescent="0.2">
      <c r="A221" s="62">
        <v>45944</v>
      </c>
      <c r="B221" s="73">
        <v>910050453</v>
      </c>
      <c r="C221" s="64" t="s">
        <v>9</v>
      </c>
      <c r="D221" s="52">
        <v>355</v>
      </c>
      <c r="E221" s="67"/>
      <c r="F221" s="54">
        <f t="shared" si="3"/>
        <v>124711029.36999997</v>
      </c>
    </row>
    <row r="222" spans="1:6" x14ac:dyDescent="0.2">
      <c r="A222" s="62">
        <v>45944</v>
      </c>
      <c r="B222" s="73">
        <v>3260010464</v>
      </c>
      <c r="C222" s="64" t="s">
        <v>9</v>
      </c>
      <c r="D222" s="52">
        <v>38540</v>
      </c>
      <c r="E222" s="83"/>
      <c r="F222" s="54">
        <f t="shared" si="3"/>
        <v>124749569.36999997</v>
      </c>
    </row>
    <row r="223" spans="1:6" x14ac:dyDescent="0.2">
      <c r="A223" s="62">
        <v>45944</v>
      </c>
      <c r="B223" s="73">
        <v>1110060066</v>
      </c>
      <c r="C223" s="64" t="s">
        <v>9</v>
      </c>
      <c r="D223" s="52">
        <v>18040</v>
      </c>
      <c r="E223" s="67"/>
      <c r="F223" s="54">
        <f t="shared" si="3"/>
        <v>124767609.36999997</v>
      </c>
    </row>
    <row r="224" spans="1:6" x14ac:dyDescent="0.2">
      <c r="A224" s="62">
        <v>45944</v>
      </c>
      <c r="B224" s="73">
        <v>3760040079</v>
      </c>
      <c r="C224" s="64" t="s">
        <v>9</v>
      </c>
      <c r="D224" s="52">
        <v>6840</v>
      </c>
      <c r="E224" s="67"/>
      <c r="F224" s="54">
        <f t="shared" si="3"/>
        <v>124774449.36999997</v>
      </c>
    </row>
    <row r="225" spans="1:6" x14ac:dyDescent="0.2">
      <c r="A225" s="62">
        <v>45944</v>
      </c>
      <c r="B225" s="73">
        <v>6000100209</v>
      </c>
      <c r="C225" s="64" t="s">
        <v>9</v>
      </c>
      <c r="D225" s="52">
        <v>15900</v>
      </c>
      <c r="E225" s="67"/>
      <c r="F225" s="54">
        <f t="shared" si="3"/>
        <v>124790349.36999997</v>
      </c>
    </row>
    <row r="226" spans="1:6" x14ac:dyDescent="0.2">
      <c r="A226" s="62">
        <v>45944</v>
      </c>
      <c r="B226" s="73">
        <v>1120040224</v>
      </c>
      <c r="C226" s="64" t="s">
        <v>9</v>
      </c>
      <c r="D226" s="52">
        <v>15385</v>
      </c>
      <c r="E226" s="78"/>
      <c r="F226" s="54">
        <f t="shared" si="3"/>
        <v>124805734.36999997</v>
      </c>
    </row>
    <row r="227" spans="1:6" x14ac:dyDescent="0.2">
      <c r="A227" s="62">
        <v>45944</v>
      </c>
      <c r="B227" s="73">
        <v>2860010150</v>
      </c>
      <c r="C227" s="64" t="s">
        <v>9</v>
      </c>
      <c r="D227" s="52">
        <v>14475</v>
      </c>
      <c r="E227" s="78"/>
      <c r="F227" s="54">
        <f t="shared" si="3"/>
        <v>124820209.36999997</v>
      </c>
    </row>
    <row r="228" spans="1:6" x14ac:dyDescent="0.2">
      <c r="A228" s="62">
        <v>45944</v>
      </c>
      <c r="B228" s="73">
        <v>940080148</v>
      </c>
      <c r="C228" s="64" t="s">
        <v>9</v>
      </c>
      <c r="D228" s="52">
        <v>22210</v>
      </c>
      <c r="E228" s="78"/>
      <c r="F228" s="54">
        <f t="shared" si="3"/>
        <v>124842419.36999997</v>
      </c>
    </row>
    <row r="229" spans="1:6" x14ac:dyDescent="0.2">
      <c r="A229" s="62">
        <v>45944</v>
      </c>
      <c r="B229" s="73">
        <v>3860010209</v>
      </c>
      <c r="C229" s="64" t="s">
        <v>9</v>
      </c>
      <c r="D229" s="52">
        <v>14080</v>
      </c>
      <c r="E229" s="78"/>
      <c r="F229" s="54">
        <f t="shared" si="3"/>
        <v>124856499.36999997</v>
      </c>
    </row>
    <row r="230" spans="1:6" x14ac:dyDescent="0.2">
      <c r="A230" s="62">
        <v>45944</v>
      </c>
      <c r="B230" s="73">
        <v>3860010213</v>
      </c>
      <c r="C230" s="64" t="s">
        <v>9</v>
      </c>
      <c r="D230" s="52">
        <v>3535</v>
      </c>
      <c r="E230" s="78"/>
      <c r="F230" s="54">
        <f t="shared" si="3"/>
        <v>124860034.36999997</v>
      </c>
    </row>
    <row r="231" spans="1:6" x14ac:dyDescent="0.2">
      <c r="A231" s="62">
        <v>45944</v>
      </c>
      <c r="B231" s="73">
        <v>920110400</v>
      </c>
      <c r="C231" s="64" t="s">
        <v>9</v>
      </c>
      <c r="D231" s="52">
        <v>19845</v>
      </c>
      <c r="E231" s="78"/>
      <c r="F231" s="54">
        <f t="shared" si="3"/>
        <v>124879879.36999997</v>
      </c>
    </row>
    <row r="232" spans="1:6" x14ac:dyDescent="0.2">
      <c r="A232" s="62">
        <v>45944</v>
      </c>
      <c r="B232" s="73">
        <v>1300020371</v>
      </c>
      <c r="C232" s="64" t="s">
        <v>9</v>
      </c>
      <c r="D232" s="52">
        <v>32830</v>
      </c>
      <c r="E232" s="78"/>
      <c r="F232" s="54">
        <f t="shared" si="3"/>
        <v>124912709.36999997</v>
      </c>
    </row>
    <row r="233" spans="1:6" x14ac:dyDescent="0.2">
      <c r="A233" s="62">
        <v>45944</v>
      </c>
      <c r="B233" s="73">
        <v>1400050276</v>
      </c>
      <c r="C233" s="64" t="s">
        <v>9</v>
      </c>
      <c r="D233" s="52">
        <v>21235</v>
      </c>
      <c r="E233" s="78"/>
      <c r="F233" s="54">
        <f t="shared" si="3"/>
        <v>124933944.36999997</v>
      </c>
    </row>
    <row r="234" spans="1:6" x14ac:dyDescent="0.2">
      <c r="A234" s="62">
        <v>45944</v>
      </c>
      <c r="B234" s="73">
        <v>1010110248</v>
      </c>
      <c r="C234" s="64" t="s">
        <v>9</v>
      </c>
      <c r="D234" s="52">
        <v>10000</v>
      </c>
      <c r="E234" s="78"/>
      <c r="F234" s="54">
        <f t="shared" si="3"/>
        <v>124943944.36999997</v>
      </c>
    </row>
    <row r="235" spans="1:6" x14ac:dyDescent="0.2">
      <c r="A235" s="62">
        <v>45944</v>
      </c>
      <c r="B235" s="73">
        <v>920110439</v>
      </c>
      <c r="C235" s="64" t="s">
        <v>9</v>
      </c>
      <c r="D235" s="84">
        <v>1670</v>
      </c>
      <c r="E235" s="67"/>
      <c r="F235" s="54">
        <f t="shared" si="3"/>
        <v>124945614.36999997</v>
      </c>
    </row>
    <row r="236" spans="1:6" x14ac:dyDescent="0.2">
      <c r="A236" s="62">
        <v>45944</v>
      </c>
      <c r="B236" s="73">
        <v>610040205</v>
      </c>
      <c r="C236" s="64" t="s">
        <v>9</v>
      </c>
      <c r="D236" s="52">
        <v>3950</v>
      </c>
      <c r="E236" s="67"/>
      <c r="F236" s="54">
        <f t="shared" si="3"/>
        <v>124949564.36999997</v>
      </c>
    </row>
    <row r="237" spans="1:6" x14ac:dyDescent="0.2">
      <c r="A237" s="62">
        <v>45944</v>
      </c>
      <c r="B237" s="73">
        <v>1020030361</v>
      </c>
      <c r="C237" s="64" t="s">
        <v>9</v>
      </c>
      <c r="D237" s="52">
        <v>20000</v>
      </c>
      <c r="E237" s="67"/>
      <c r="F237" s="54">
        <f t="shared" si="3"/>
        <v>124969564.36999997</v>
      </c>
    </row>
    <row r="238" spans="1:6" x14ac:dyDescent="0.2">
      <c r="A238" s="62">
        <v>45944</v>
      </c>
      <c r="B238" s="56">
        <v>2121</v>
      </c>
      <c r="C238" s="57" t="s">
        <v>69</v>
      </c>
      <c r="D238" s="52"/>
      <c r="E238" s="58">
        <v>8820</v>
      </c>
      <c r="F238" s="54">
        <f t="shared" si="3"/>
        <v>124960744.36999997</v>
      </c>
    </row>
    <row r="239" spans="1:6" x14ac:dyDescent="0.2">
      <c r="A239" s="62">
        <v>45944</v>
      </c>
      <c r="B239" s="56">
        <v>2123</v>
      </c>
      <c r="C239" s="57" t="s">
        <v>69</v>
      </c>
      <c r="D239" s="52"/>
      <c r="E239" s="58">
        <v>12694.5</v>
      </c>
      <c r="F239" s="54">
        <f t="shared" si="3"/>
        <v>124948049.86999997</v>
      </c>
    </row>
    <row r="240" spans="1:6" x14ac:dyDescent="0.2">
      <c r="A240" s="62">
        <v>45944</v>
      </c>
      <c r="B240" s="56">
        <v>2125</v>
      </c>
      <c r="C240" s="57" t="s">
        <v>70</v>
      </c>
      <c r="D240" s="52"/>
      <c r="E240" s="58">
        <v>10770.38</v>
      </c>
      <c r="F240" s="54">
        <f t="shared" si="3"/>
        <v>124937279.48999998</v>
      </c>
    </row>
    <row r="241" spans="1:6" x14ac:dyDescent="0.2">
      <c r="A241" s="62">
        <v>45944</v>
      </c>
      <c r="B241" s="56">
        <v>2116</v>
      </c>
      <c r="C241" s="57" t="s">
        <v>71</v>
      </c>
      <c r="D241" s="52"/>
      <c r="E241" s="58">
        <v>511682.62</v>
      </c>
      <c r="F241" s="54">
        <f t="shared" si="3"/>
        <v>124425596.86999997</v>
      </c>
    </row>
    <row r="242" spans="1:6" x14ac:dyDescent="0.2">
      <c r="A242" s="62">
        <v>45945</v>
      </c>
      <c r="B242" s="73">
        <v>3640120073</v>
      </c>
      <c r="C242" s="64" t="s">
        <v>9</v>
      </c>
      <c r="D242" s="52">
        <v>154860</v>
      </c>
      <c r="E242" s="67"/>
      <c r="F242" s="54">
        <f t="shared" si="3"/>
        <v>124580456.86999997</v>
      </c>
    </row>
    <row r="243" spans="1:6" x14ac:dyDescent="0.2">
      <c r="A243" s="62">
        <v>45945</v>
      </c>
      <c r="B243" s="73">
        <v>3640120113</v>
      </c>
      <c r="C243" s="64" t="s">
        <v>9</v>
      </c>
      <c r="D243" s="52">
        <v>270395</v>
      </c>
      <c r="E243" s="67"/>
      <c r="F243" s="54">
        <f t="shared" si="3"/>
        <v>124850851.86999997</v>
      </c>
    </row>
    <row r="244" spans="1:6" x14ac:dyDescent="0.2">
      <c r="A244" s="62">
        <v>45945</v>
      </c>
      <c r="B244" s="73">
        <v>1630050123</v>
      </c>
      <c r="C244" s="64" t="s">
        <v>9</v>
      </c>
      <c r="D244" s="52">
        <v>1765</v>
      </c>
      <c r="E244" s="67"/>
      <c r="F244" s="54">
        <f t="shared" si="3"/>
        <v>124852616.86999997</v>
      </c>
    </row>
    <row r="245" spans="1:6" x14ac:dyDescent="0.2">
      <c r="A245" s="62">
        <v>45945</v>
      </c>
      <c r="B245" s="73">
        <v>1630050126</v>
      </c>
      <c r="C245" s="64" t="s">
        <v>9</v>
      </c>
      <c r="D245" s="52">
        <v>32000</v>
      </c>
      <c r="E245" s="67"/>
      <c r="F245" s="54">
        <f t="shared" si="3"/>
        <v>124884616.86999997</v>
      </c>
    </row>
    <row r="246" spans="1:6" x14ac:dyDescent="0.2">
      <c r="A246" s="62">
        <v>45945</v>
      </c>
      <c r="B246" s="73">
        <v>1630050129</v>
      </c>
      <c r="C246" s="64" t="s">
        <v>9</v>
      </c>
      <c r="D246" s="52">
        <v>3240</v>
      </c>
      <c r="E246" s="67"/>
      <c r="F246" s="54">
        <f t="shared" si="3"/>
        <v>124887856.86999997</v>
      </c>
    </row>
    <row r="247" spans="1:6" x14ac:dyDescent="0.2">
      <c r="A247" s="62">
        <v>45945</v>
      </c>
      <c r="B247" s="73">
        <v>1630050132</v>
      </c>
      <c r="C247" s="64" t="s">
        <v>9</v>
      </c>
      <c r="D247" s="52">
        <v>123680</v>
      </c>
      <c r="E247" s="67"/>
      <c r="F247" s="54">
        <f t="shared" si="3"/>
        <v>125011536.86999997</v>
      </c>
    </row>
    <row r="248" spans="1:6" x14ac:dyDescent="0.2">
      <c r="A248" s="62">
        <v>45945</v>
      </c>
      <c r="B248" s="73">
        <v>1630050135</v>
      </c>
      <c r="C248" s="64" t="s">
        <v>9</v>
      </c>
      <c r="D248" s="52">
        <v>176600</v>
      </c>
      <c r="E248" s="67"/>
      <c r="F248" s="54">
        <f t="shared" si="3"/>
        <v>125188136.86999997</v>
      </c>
    </row>
    <row r="249" spans="1:6" x14ac:dyDescent="0.2">
      <c r="A249" s="62">
        <v>45945</v>
      </c>
      <c r="B249" s="73">
        <v>1630050138</v>
      </c>
      <c r="C249" s="64" t="s">
        <v>9</v>
      </c>
      <c r="D249" s="52">
        <v>1840</v>
      </c>
      <c r="E249" s="67"/>
      <c r="F249" s="54">
        <f t="shared" si="3"/>
        <v>125189976.86999997</v>
      </c>
    </row>
    <row r="250" spans="1:6" x14ac:dyDescent="0.2">
      <c r="A250" s="62">
        <v>45945</v>
      </c>
      <c r="B250" s="73">
        <v>1630050141</v>
      </c>
      <c r="C250" s="64" t="s">
        <v>9</v>
      </c>
      <c r="D250" s="52">
        <v>900</v>
      </c>
      <c r="E250" s="67"/>
      <c r="F250" s="54">
        <f t="shared" si="3"/>
        <v>125190876.86999997</v>
      </c>
    </row>
    <row r="251" spans="1:6" x14ac:dyDescent="0.2">
      <c r="A251" s="62">
        <v>45945</v>
      </c>
      <c r="B251" s="73">
        <v>1630050144</v>
      </c>
      <c r="C251" s="64" t="s">
        <v>9</v>
      </c>
      <c r="D251" s="52">
        <v>3140</v>
      </c>
      <c r="E251" s="67"/>
      <c r="F251" s="54">
        <f t="shared" si="3"/>
        <v>125194016.86999997</v>
      </c>
    </row>
    <row r="252" spans="1:6" x14ac:dyDescent="0.2">
      <c r="A252" s="62">
        <v>45945</v>
      </c>
      <c r="B252" s="73">
        <v>1630050147</v>
      </c>
      <c r="C252" s="64" t="s">
        <v>9</v>
      </c>
      <c r="D252" s="52">
        <v>31520</v>
      </c>
      <c r="E252" s="67"/>
      <c r="F252" s="54">
        <f t="shared" si="3"/>
        <v>125225536.86999997</v>
      </c>
    </row>
    <row r="253" spans="1:6" x14ac:dyDescent="0.2">
      <c r="A253" s="62">
        <v>45945</v>
      </c>
      <c r="B253" s="73">
        <v>1630050150</v>
      </c>
      <c r="C253" s="64" t="s">
        <v>9</v>
      </c>
      <c r="D253" s="52">
        <v>35400</v>
      </c>
      <c r="E253" s="67"/>
      <c r="F253" s="54">
        <f t="shared" si="3"/>
        <v>125260936.86999997</v>
      </c>
    </row>
    <row r="254" spans="1:6" x14ac:dyDescent="0.2">
      <c r="A254" s="62">
        <v>45945</v>
      </c>
      <c r="B254" s="73">
        <v>1630050153</v>
      </c>
      <c r="C254" s="64" t="s">
        <v>9</v>
      </c>
      <c r="D254" s="52">
        <v>1380</v>
      </c>
      <c r="E254" s="67"/>
      <c r="F254" s="54">
        <f t="shared" si="3"/>
        <v>125262316.86999997</v>
      </c>
    </row>
    <row r="255" spans="1:6" x14ac:dyDescent="0.2">
      <c r="A255" s="62">
        <v>45945</v>
      </c>
      <c r="B255" s="73">
        <v>1630050156</v>
      </c>
      <c r="C255" s="64" t="s">
        <v>9</v>
      </c>
      <c r="D255" s="52">
        <v>410</v>
      </c>
      <c r="E255" s="67"/>
      <c r="F255" s="54">
        <f t="shared" si="3"/>
        <v>125262726.86999997</v>
      </c>
    </row>
    <row r="256" spans="1:6" x14ac:dyDescent="0.2">
      <c r="A256" s="62">
        <v>45945</v>
      </c>
      <c r="B256" s="73">
        <v>1630050159</v>
      </c>
      <c r="C256" s="64" t="s">
        <v>9</v>
      </c>
      <c r="D256" s="52">
        <v>18240</v>
      </c>
      <c r="E256" s="67"/>
      <c r="F256" s="54">
        <f t="shared" si="3"/>
        <v>125280966.86999997</v>
      </c>
    </row>
    <row r="257" spans="1:6" x14ac:dyDescent="0.2">
      <c r="A257" s="62">
        <v>45945</v>
      </c>
      <c r="B257" s="73">
        <v>1630050162</v>
      </c>
      <c r="C257" s="64" t="s">
        <v>9</v>
      </c>
      <c r="D257" s="52">
        <v>960</v>
      </c>
      <c r="E257" s="67"/>
      <c r="F257" s="54">
        <f t="shared" si="3"/>
        <v>125281926.86999997</v>
      </c>
    </row>
    <row r="258" spans="1:6" x14ac:dyDescent="0.2">
      <c r="A258" s="62">
        <v>45945</v>
      </c>
      <c r="B258" s="73">
        <v>1630050165</v>
      </c>
      <c r="C258" s="64" t="s">
        <v>9</v>
      </c>
      <c r="D258" s="52">
        <v>21800</v>
      </c>
      <c r="E258" s="67"/>
      <c r="F258" s="54">
        <f t="shared" si="3"/>
        <v>125303726.86999997</v>
      </c>
    </row>
    <row r="259" spans="1:6" x14ac:dyDescent="0.2">
      <c r="A259" s="62">
        <v>45945</v>
      </c>
      <c r="B259" s="73">
        <v>1630050168</v>
      </c>
      <c r="C259" s="64" t="s">
        <v>9</v>
      </c>
      <c r="D259" s="52">
        <v>285</v>
      </c>
      <c r="E259" s="78"/>
      <c r="F259" s="54">
        <f t="shared" si="3"/>
        <v>125304011.86999997</v>
      </c>
    </row>
    <row r="260" spans="1:6" x14ac:dyDescent="0.2">
      <c r="A260" s="62">
        <v>45945</v>
      </c>
      <c r="B260" s="73">
        <v>1630050171</v>
      </c>
      <c r="C260" s="64" t="s">
        <v>9</v>
      </c>
      <c r="D260" s="52">
        <v>7360</v>
      </c>
      <c r="E260" s="78"/>
      <c r="F260" s="54">
        <f t="shared" si="3"/>
        <v>125311371.86999997</v>
      </c>
    </row>
    <row r="261" spans="1:6" x14ac:dyDescent="0.2">
      <c r="A261" s="62">
        <v>45945</v>
      </c>
      <c r="B261" s="73">
        <v>1630050174</v>
      </c>
      <c r="C261" s="64" t="s">
        <v>9</v>
      </c>
      <c r="D261" s="52">
        <v>165</v>
      </c>
      <c r="E261" s="78"/>
      <c r="F261" s="54">
        <f t="shared" si="3"/>
        <v>125311536.86999997</v>
      </c>
    </row>
    <row r="262" spans="1:6" x14ac:dyDescent="0.2">
      <c r="A262" s="62">
        <v>45945</v>
      </c>
      <c r="B262" s="73">
        <v>1630050177</v>
      </c>
      <c r="C262" s="64" t="s">
        <v>9</v>
      </c>
      <c r="D262" s="52">
        <v>24000</v>
      </c>
      <c r="E262" s="78"/>
      <c r="F262" s="54">
        <f t="shared" si="3"/>
        <v>125335536.86999997</v>
      </c>
    </row>
    <row r="263" spans="1:6" x14ac:dyDescent="0.2">
      <c r="A263" s="62">
        <v>45945</v>
      </c>
      <c r="B263" s="73">
        <v>1630050180</v>
      </c>
      <c r="C263" s="64" t="s">
        <v>9</v>
      </c>
      <c r="D263" s="52">
        <v>24800</v>
      </c>
      <c r="E263" s="78"/>
      <c r="F263" s="54">
        <f t="shared" si="3"/>
        <v>125360336.86999997</v>
      </c>
    </row>
    <row r="264" spans="1:6" x14ac:dyDescent="0.2">
      <c r="A264" s="62">
        <v>45945</v>
      </c>
      <c r="B264" s="73">
        <v>1630050183</v>
      </c>
      <c r="C264" s="64" t="s">
        <v>9</v>
      </c>
      <c r="D264" s="52">
        <v>320</v>
      </c>
      <c r="E264" s="78"/>
      <c r="F264" s="54">
        <f t="shared" si="3"/>
        <v>125360656.86999997</v>
      </c>
    </row>
    <row r="265" spans="1:6" x14ac:dyDescent="0.2">
      <c r="A265" s="62">
        <v>45945</v>
      </c>
      <c r="B265" s="56">
        <v>2143</v>
      </c>
      <c r="C265" s="57" t="s">
        <v>72</v>
      </c>
      <c r="D265" s="52"/>
      <c r="E265" s="58">
        <v>6435</v>
      </c>
      <c r="F265" s="54">
        <f t="shared" si="3"/>
        <v>125354221.86999997</v>
      </c>
    </row>
    <row r="266" spans="1:6" x14ac:dyDescent="0.2">
      <c r="A266" s="62">
        <v>45945</v>
      </c>
      <c r="B266" s="56">
        <v>2145</v>
      </c>
      <c r="C266" s="57" t="s">
        <v>73</v>
      </c>
      <c r="D266" s="52"/>
      <c r="E266" s="58">
        <v>19519.5</v>
      </c>
      <c r="F266" s="54">
        <f t="shared" si="3"/>
        <v>125334702.36999997</v>
      </c>
    </row>
    <row r="267" spans="1:6" x14ac:dyDescent="0.2">
      <c r="A267" s="62">
        <v>45945</v>
      </c>
      <c r="B267" s="56">
        <v>2148</v>
      </c>
      <c r="C267" s="57" t="s">
        <v>74</v>
      </c>
      <c r="D267" s="52"/>
      <c r="E267" s="58">
        <v>30030</v>
      </c>
      <c r="F267" s="54">
        <f t="shared" si="3"/>
        <v>125304672.36999997</v>
      </c>
    </row>
    <row r="268" spans="1:6" x14ac:dyDescent="0.2">
      <c r="A268" s="62">
        <v>45945</v>
      </c>
      <c r="B268" s="56">
        <v>2151</v>
      </c>
      <c r="C268" s="57" t="s">
        <v>75</v>
      </c>
      <c r="D268" s="52"/>
      <c r="E268" s="58">
        <v>16244.22</v>
      </c>
      <c r="F268" s="54">
        <f t="shared" si="3"/>
        <v>125288428.14999998</v>
      </c>
    </row>
    <row r="269" spans="1:6" x14ac:dyDescent="0.2">
      <c r="A269" s="62">
        <v>45945</v>
      </c>
      <c r="B269" s="56">
        <v>2152</v>
      </c>
      <c r="C269" s="57" t="s">
        <v>76</v>
      </c>
      <c r="D269" s="52"/>
      <c r="E269" s="58">
        <v>837293.64</v>
      </c>
      <c r="F269" s="54">
        <f t="shared" si="3"/>
        <v>124451134.50999998</v>
      </c>
    </row>
    <row r="270" spans="1:6" x14ac:dyDescent="0.2">
      <c r="A270" s="62">
        <v>45945</v>
      </c>
      <c r="B270" s="56">
        <v>2155</v>
      </c>
      <c r="C270" s="57" t="s">
        <v>77</v>
      </c>
      <c r="D270" s="52"/>
      <c r="E270" s="58">
        <v>16097.25</v>
      </c>
      <c r="F270" s="54">
        <f t="shared" si="3"/>
        <v>124435037.25999998</v>
      </c>
    </row>
    <row r="271" spans="1:6" x14ac:dyDescent="0.2">
      <c r="A271" s="62">
        <v>45945</v>
      </c>
      <c r="B271" s="56">
        <v>2157</v>
      </c>
      <c r="C271" s="57" t="s">
        <v>77</v>
      </c>
      <c r="D271" s="52"/>
      <c r="E271" s="58">
        <v>19997.25</v>
      </c>
      <c r="F271" s="54">
        <f t="shared" si="3"/>
        <v>124415040.00999998</v>
      </c>
    </row>
    <row r="272" spans="1:6" x14ac:dyDescent="0.2">
      <c r="A272" s="62">
        <v>45945</v>
      </c>
      <c r="B272" s="56">
        <v>2159</v>
      </c>
      <c r="C272" s="57" t="s">
        <v>78</v>
      </c>
      <c r="D272" s="52"/>
      <c r="E272" s="58">
        <v>18242.25</v>
      </c>
      <c r="F272" s="54">
        <f t="shared" si="3"/>
        <v>124396797.75999998</v>
      </c>
    </row>
    <row r="273" spans="1:6" x14ac:dyDescent="0.2">
      <c r="A273" s="62">
        <v>45945</v>
      </c>
      <c r="B273" s="85">
        <v>2162</v>
      </c>
      <c r="C273" s="57" t="s">
        <v>79</v>
      </c>
      <c r="D273" s="52"/>
      <c r="E273" s="86">
        <v>39693.75</v>
      </c>
      <c r="F273" s="54">
        <f t="shared" si="3"/>
        <v>124357104.00999998</v>
      </c>
    </row>
    <row r="274" spans="1:6" x14ac:dyDescent="0.2">
      <c r="A274" s="62">
        <v>45945</v>
      </c>
      <c r="B274" s="85">
        <v>2165</v>
      </c>
      <c r="C274" s="57" t="s">
        <v>80</v>
      </c>
      <c r="D274" s="52"/>
      <c r="E274" s="86">
        <v>14465</v>
      </c>
      <c r="F274" s="54">
        <f t="shared" si="3"/>
        <v>124342639.00999998</v>
      </c>
    </row>
    <row r="275" spans="1:6" x14ac:dyDescent="0.2">
      <c r="A275" s="62">
        <v>45945</v>
      </c>
      <c r="B275" s="85">
        <v>2167</v>
      </c>
      <c r="C275" s="57" t="s">
        <v>81</v>
      </c>
      <c r="D275" s="52"/>
      <c r="E275" s="86">
        <v>3000</v>
      </c>
      <c r="F275" s="54">
        <f t="shared" si="3"/>
        <v>124339639.00999998</v>
      </c>
    </row>
    <row r="276" spans="1:6" x14ac:dyDescent="0.2">
      <c r="A276" s="62">
        <v>45945</v>
      </c>
      <c r="B276" s="85">
        <v>2169</v>
      </c>
      <c r="C276" s="57" t="s">
        <v>82</v>
      </c>
      <c r="D276" s="52"/>
      <c r="E276" s="86">
        <v>75450</v>
      </c>
      <c r="F276" s="54">
        <f t="shared" ref="F276:F339" si="4">+F275+D276-E276</f>
        <v>124264189.00999998</v>
      </c>
    </row>
    <row r="277" spans="1:6" x14ac:dyDescent="0.2">
      <c r="A277" s="62">
        <v>45945</v>
      </c>
      <c r="B277" s="85">
        <v>2176</v>
      </c>
      <c r="C277" s="57" t="s">
        <v>21</v>
      </c>
      <c r="D277" s="52"/>
      <c r="E277" s="86">
        <v>576298.80000000005</v>
      </c>
      <c r="F277" s="54">
        <f t="shared" si="4"/>
        <v>123687890.20999998</v>
      </c>
    </row>
    <row r="278" spans="1:6" x14ac:dyDescent="0.2">
      <c r="A278" s="62">
        <v>45945</v>
      </c>
      <c r="B278" s="85">
        <v>2217</v>
      </c>
      <c r="C278" s="57" t="s">
        <v>83</v>
      </c>
      <c r="D278" s="52"/>
      <c r="E278" s="86">
        <v>5645.63</v>
      </c>
      <c r="F278" s="54">
        <f t="shared" si="4"/>
        <v>123682244.57999998</v>
      </c>
    </row>
    <row r="279" spans="1:6" x14ac:dyDescent="0.2">
      <c r="A279" s="62">
        <v>45945</v>
      </c>
      <c r="B279" s="85">
        <v>2219</v>
      </c>
      <c r="C279" s="57" t="s">
        <v>84</v>
      </c>
      <c r="D279" s="52"/>
      <c r="E279" s="86">
        <v>1400</v>
      </c>
      <c r="F279" s="54">
        <f t="shared" si="4"/>
        <v>123680844.57999998</v>
      </c>
    </row>
    <row r="280" spans="1:6" x14ac:dyDescent="0.2">
      <c r="A280" s="62">
        <v>45945</v>
      </c>
      <c r="B280" s="85">
        <v>2239</v>
      </c>
      <c r="C280" s="57" t="s">
        <v>85</v>
      </c>
      <c r="D280" s="52"/>
      <c r="E280" s="86">
        <v>118000</v>
      </c>
      <c r="F280" s="54">
        <f t="shared" si="4"/>
        <v>123562844.57999998</v>
      </c>
    </row>
    <row r="281" spans="1:6" x14ac:dyDescent="0.2">
      <c r="A281" s="62">
        <v>45945</v>
      </c>
      <c r="B281" s="56">
        <v>2296</v>
      </c>
      <c r="C281" s="57" t="s">
        <v>86</v>
      </c>
      <c r="D281" s="52"/>
      <c r="E281" s="58">
        <v>210000</v>
      </c>
      <c r="F281" s="54">
        <f t="shared" si="4"/>
        <v>123352844.57999998</v>
      </c>
    </row>
    <row r="282" spans="1:6" x14ac:dyDescent="0.2">
      <c r="A282" s="62">
        <v>45945</v>
      </c>
      <c r="B282" s="59">
        <v>2296</v>
      </c>
      <c r="C282" s="57" t="s">
        <v>87</v>
      </c>
      <c r="D282" s="52"/>
      <c r="E282" s="82">
        <v>32214</v>
      </c>
      <c r="F282" s="54">
        <f t="shared" si="4"/>
        <v>123320630.57999998</v>
      </c>
    </row>
    <row r="283" spans="1:6" x14ac:dyDescent="0.2">
      <c r="A283" s="50">
        <v>45946</v>
      </c>
      <c r="B283" s="73">
        <v>3760010145</v>
      </c>
      <c r="C283" s="87" t="s">
        <v>9</v>
      </c>
      <c r="D283" s="52">
        <v>820</v>
      </c>
      <c r="E283" s="78"/>
      <c r="F283" s="54">
        <f t="shared" si="4"/>
        <v>123321450.57999998</v>
      </c>
    </row>
    <row r="284" spans="1:6" x14ac:dyDescent="0.2">
      <c r="A284" s="50">
        <v>45946</v>
      </c>
      <c r="B284" s="73">
        <v>3760060218</v>
      </c>
      <c r="C284" s="64" t="s">
        <v>9</v>
      </c>
      <c r="D284" s="52">
        <v>9220</v>
      </c>
      <c r="E284" s="78"/>
      <c r="F284" s="54">
        <f t="shared" si="4"/>
        <v>123330670.57999998</v>
      </c>
    </row>
    <row r="285" spans="1:6" x14ac:dyDescent="0.2">
      <c r="A285" s="50">
        <v>45946</v>
      </c>
      <c r="B285" s="73">
        <v>2860010274</v>
      </c>
      <c r="C285" s="64" t="s">
        <v>9</v>
      </c>
      <c r="D285" s="52">
        <v>2870</v>
      </c>
      <c r="E285" s="78"/>
      <c r="F285" s="54">
        <f t="shared" si="4"/>
        <v>123333540.57999998</v>
      </c>
    </row>
    <row r="286" spans="1:6" x14ac:dyDescent="0.2">
      <c r="A286" s="50">
        <v>45946</v>
      </c>
      <c r="B286" s="73">
        <v>1630020230</v>
      </c>
      <c r="C286" s="64" t="s">
        <v>9</v>
      </c>
      <c r="D286" s="52">
        <v>49800</v>
      </c>
      <c r="E286" s="78"/>
      <c r="F286" s="54">
        <f t="shared" si="4"/>
        <v>123383340.57999998</v>
      </c>
    </row>
    <row r="287" spans="1:6" x14ac:dyDescent="0.2">
      <c r="A287" s="50">
        <v>45946</v>
      </c>
      <c r="B287" s="73">
        <v>1630020233</v>
      </c>
      <c r="C287" s="64" t="s">
        <v>9</v>
      </c>
      <c r="D287" s="52">
        <v>45600</v>
      </c>
      <c r="E287" s="78"/>
      <c r="F287" s="54">
        <f t="shared" si="4"/>
        <v>123428940.57999998</v>
      </c>
    </row>
    <row r="288" spans="1:6" x14ac:dyDescent="0.2">
      <c r="A288" s="50">
        <v>45946</v>
      </c>
      <c r="B288" s="73">
        <v>1630020236</v>
      </c>
      <c r="C288" s="64" t="s">
        <v>9</v>
      </c>
      <c r="D288" s="52">
        <v>3420</v>
      </c>
      <c r="E288" s="78"/>
      <c r="F288" s="54">
        <f t="shared" si="4"/>
        <v>123432360.57999998</v>
      </c>
    </row>
    <row r="289" spans="1:6" x14ac:dyDescent="0.2">
      <c r="A289" s="50">
        <v>45946</v>
      </c>
      <c r="B289" s="73">
        <v>2960040129</v>
      </c>
      <c r="C289" s="64" t="s">
        <v>9</v>
      </c>
      <c r="D289" s="52">
        <v>17160</v>
      </c>
      <c r="E289" s="78"/>
      <c r="F289" s="54">
        <f t="shared" si="4"/>
        <v>123449520.57999998</v>
      </c>
    </row>
    <row r="290" spans="1:6" x14ac:dyDescent="0.2">
      <c r="A290" s="50">
        <v>45946</v>
      </c>
      <c r="B290" s="73">
        <v>2960040155</v>
      </c>
      <c r="C290" s="64" t="s">
        <v>9</v>
      </c>
      <c r="D290" s="52">
        <v>14080</v>
      </c>
      <c r="E290" s="67"/>
      <c r="F290" s="54">
        <f t="shared" si="4"/>
        <v>123463600.57999998</v>
      </c>
    </row>
    <row r="291" spans="1:6" x14ac:dyDescent="0.2">
      <c r="A291" s="50">
        <v>45946</v>
      </c>
      <c r="B291" s="73">
        <v>1400010259</v>
      </c>
      <c r="C291" s="64" t="s">
        <v>9</v>
      </c>
      <c r="D291" s="52">
        <v>7065</v>
      </c>
      <c r="E291" s="67"/>
      <c r="F291" s="54">
        <f t="shared" si="4"/>
        <v>123470665.57999998</v>
      </c>
    </row>
    <row r="292" spans="1:6" x14ac:dyDescent="0.2">
      <c r="A292" s="50">
        <v>45946</v>
      </c>
      <c r="B292" s="73">
        <v>1110060122</v>
      </c>
      <c r="C292" s="64" t="s">
        <v>9</v>
      </c>
      <c r="D292" s="52">
        <v>13280</v>
      </c>
      <c r="E292" s="67"/>
      <c r="F292" s="54">
        <f t="shared" si="4"/>
        <v>123483945.57999998</v>
      </c>
    </row>
    <row r="293" spans="1:6" x14ac:dyDescent="0.2">
      <c r="A293" s="50">
        <v>45946</v>
      </c>
      <c r="B293" s="73">
        <v>3860010115</v>
      </c>
      <c r="C293" s="64" t="s">
        <v>9</v>
      </c>
      <c r="D293" s="52">
        <v>39700</v>
      </c>
      <c r="E293" s="78"/>
      <c r="F293" s="54">
        <f t="shared" si="4"/>
        <v>123523645.57999998</v>
      </c>
    </row>
    <row r="294" spans="1:6" x14ac:dyDescent="0.2">
      <c r="A294" s="50">
        <v>45946</v>
      </c>
      <c r="B294" s="73">
        <v>6000050325</v>
      </c>
      <c r="C294" s="64" t="s">
        <v>9</v>
      </c>
      <c r="D294" s="52">
        <v>3305</v>
      </c>
      <c r="E294" s="78"/>
      <c r="F294" s="54">
        <f t="shared" si="4"/>
        <v>123526950.57999998</v>
      </c>
    </row>
    <row r="295" spans="1:6" x14ac:dyDescent="0.2">
      <c r="A295" s="50">
        <v>45946</v>
      </c>
      <c r="B295" s="73">
        <v>3860010136</v>
      </c>
      <c r="C295" s="64" t="s">
        <v>9</v>
      </c>
      <c r="D295" s="52">
        <v>19680</v>
      </c>
      <c r="E295" s="78"/>
      <c r="F295" s="54">
        <f t="shared" si="4"/>
        <v>123546630.57999998</v>
      </c>
    </row>
    <row r="296" spans="1:6" x14ac:dyDescent="0.2">
      <c r="A296" s="50">
        <v>45946</v>
      </c>
      <c r="B296" s="73">
        <v>940080155</v>
      </c>
      <c r="C296" s="64" t="s">
        <v>9</v>
      </c>
      <c r="D296" s="52">
        <v>19175</v>
      </c>
      <c r="E296" s="67"/>
      <c r="F296" s="54">
        <f t="shared" si="4"/>
        <v>123565805.57999998</v>
      </c>
    </row>
    <row r="297" spans="1:6" x14ac:dyDescent="0.2">
      <c r="A297" s="88">
        <v>45946</v>
      </c>
      <c r="B297" s="85">
        <v>2202</v>
      </c>
      <c r="C297" s="57" t="s">
        <v>88</v>
      </c>
      <c r="D297" s="52"/>
      <c r="E297" s="67">
        <v>5250</v>
      </c>
      <c r="F297" s="54">
        <f t="shared" si="4"/>
        <v>123560555.57999998</v>
      </c>
    </row>
    <row r="298" spans="1:6" x14ac:dyDescent="0.2">
      <c r="A298" s="88">
        <v>45946</v>
      </c>
      <c r="B298" s="85">
        <v>2204</v>
      </c>
      <c r="C298" s="57" t="s">
        <v>89</v>
      </c>
      <c r="D298" s="52"/>
      <c r="E298" s="67">
        <v>1000</v>
      </c>
      <c r="F298" s="54">
        <f t="shared" si="4"/>
        <v>123559555.57999998</v>
      </c>
    </row>
    <row r="299" spans="1:6" x14ac:dyDescent="0.2">
      <c r="A299" s="88">
        <v>45946</v>
      </c>
      <c r="B299" s="85">
        <v>2207</v>
      </c>
      <c r="C299" s="57" t="s">
        <v>90</v>
      </c>
      <c r="D299" s="52"/>
      <c r="E299" s="67">
        <v>16380</v>
      </c>
      <c r="F299" s="54">
        <f t="shared" si="4"/>
        <v>123543175.57999998</v>
      </c>
    </row>
    <row r="300" spans="1:6" x14ac:dyDescent="0.2">
      <c r="A300" s="88">
        <v>45946</v>
      </c>
      <c r="B300" s="85">
        <v>2209</v>
      </c>
      <c r="C300" s="57" t="s">
        <v>91</v>
      </c>
      <c r="D300" s="52"/>
      <c r="E300" s="67">
        <v>1000</v>
      </c>
      <c r="F300" s="54">
        <f t="shared" si="4"/>
        <v>123542175.57999998</v>
      </c>
    </row>
    <row r="301" spans="1:6" x14ac:dyDescent="0.2">
      <c r="A301" s="88">
        <v>45946</v>
      </c>
      <c r="B301" s="85">
        <v>2213</v>
      </c>
      <c r="C301" s="57" t="s">
        <v>92</v>
      </c>
      <c r="D301" s="52"/>
      <c r="E301" s="67">
        <v>20142.5</v>
      </c>
      <c r="F301" s="54">
        <f t="shared" si="4"/>
        <v>123522033.07999998</v>
      </c>
    </row>
    <row r="302" spans="1:6" x14ac:dyDescent="0.2">
      <c r="A302" s="88">
        <v>45946</v>
      </c>
      <c r="B302" s="85">
        <v>2215</v>
      </c>
      <c r="C302" s="57" t="s">
        <v>93</v>
      </c>
      <c r="D302" s="52"/>
      <c r="E302" s="67">
        <v>5200</v>
      </c>
      <c r="F302" s="54">
        <f t="shared" si="4"/>
        <v>123516833.07999998</v>
      </c>
    </row>
    <row r="303" spans="1:6" x14ac:dyDescent="0.2">
      <c r="A303" s="88">
        <v>45946</v>
      </c>
      <c r="B303" s="85">
        <v>2221</v>
      </c>
      <c r="C303" s="57" t="s">
        <v>94</v>
      </c>
      <c r="D303" s="52"/>
      <c r="E303" s="67">
        <v>4750</v>
      </c>
      <c r="F303" s="54">
        <f t="shared" si="4"/>
        <v>123512083.07999998</v>
      </c>
    </row>
    <row r="304" spans="1:6" x14ac:dyDescent="0.2">
      <c r="A304" s="88">
        <v>45946</v>
      </c>
      <c r="B304" s="85">
        <v>2223</v>
      </c>
      <c r="C304" s="57" t="s">
        <v>95</v>
      </c>
      <c r="D304" s="52"/>
      <c r="E304" s="67">
        <v>1000</v>
      </c>
      <c r="F304" s="54">
        <f t="shared" si="4"/>
        <v>123511083.07999998</v>
      </c>
    </row>
    <row r="305" spans="1:6" x14ac:dyDescent="0.2">
      <c r="A305" s="88">
        <v>45946</v>
      </c>
      <c r="B305" s="85">
        <v>2225</v>
      </c>
      <c r="C305" s="57" t="s">
        <v>96</v>
      </c>
      <c r="D305" s="52"/>
      <c r="E305" s="67">
        <v>1745.63</v>
      </c>
      <c r="F305" s="54">
        <f t="shared" si="4"/>
        <v>123509337.44999999</v>
      </c>
    </row>
    <row r="306" spans="1:6" x14ac:dyDescent="0.2">
      <c r="A306" s="88">
        <v>45946</v>
      </c>
      <c r="B306" s="85">
        <v>2227</v>
      </c>
      <c r="C306" s="57" t="s">
        <v>97</v>
      </c>
      <c r="D306" s="52"/>
      <c r="E306" s="67">
        <v>600</v>
      </c>
      <c r="F306" s="54">
        <f t="shared" si="4"/>
        <v>123508737.44999999</v>
      </c>
    </row>
    <row r="307" spans="1:6" x14ac:dyDescent="0.2">
      <c r="A307" s="88">
        <v>45946</v>
      </c>
      <c r="B307" s="85">
        <v>2229</v>
      </c>
      <c r="C307" s="57" t="s">
        <v>98</v>
      </c>
      <c r="D307" s="52"/>
      <c r="E307" s="67">
        <v>35139</v>
      </c>
      <c r="F307" s="54">
        <f t="shared" si="4"/>
        <v>123473598.44999999</v>
      </c>
    </row>
    <row r="308" spans="1:6" x14ac:dyDescent="0.2">
      <c r="A308" s="88">
        <v>45946</v>
      </c>
      <c r="B308" s="85">
        <v>2231</v>
      </c>
      <c r="C308" s="57" t="s">
        <v>99</v>
      </c>
      <c r="D308" s="52"/>
      <c r="E308" s="67">
        <v>1000</v>
      </c>
      <c r="F308" s="54">
        <f t="shared" si="4"/>
        <v>123472598.44999999</v>
      </c>
    </row>
    <row r="309" spans="1:6" x14ac:dyDescent="0.2">
      <c r="A309" s="88">
        <v>45946</v>
      </c>
      <c r="B309" s="85">
        <v>2233</v>
      </c>
      <c r="C309" s="57" t="s">
        <v>100</v>
      </c>
      <c r="D309" s="52"/>
      <c r="E309" s="67">
        <v>18655</v>
      </c>
      <c r="F309" s="54">
        <f t="shared" si="4"/>
        <v>123453943.44999999</v>
      </c>
    </row>
    <row r="310" spans="1:6" x14ac:dyDescent="0.2">
      <c r="A310" s="88">
        <v>45946</v>
      </c>
      <c r="B310" s="85">
        <v>2235</v>
      </c>
      <c r="C310" s="57" t="s">
        <v>101</v>
      </c>
      <c r="D310" s="52"/>
      <c r="E310" s="67">
        <v>28907.5</v>
      </c>
      <c r="F310" s="54">
        <f t="shared" si="4"/>
        <v>123425035.94999999</v>
      </c>
    </row>
    <row r="311" spans="1:6" x14ac:dyDescent="0.2">
      <c r="A311" s="50">
        <v>45947</v>
      </c>
      <c r="B311" s="73">
        <v>1010030035</v>
      </c>
      <c r="C311" s="64" t="s">
        <v>9</v>
      </c>
      <c r="D311" s="52">
        <v>9600</v>
      </c>
      <c r="E311" s="61"/>
      <c r="F311" s="54">
        <f t="shared" si="4"/>
        <v>123434635.94999999</v>
      </c>
    </row>
    <row r="312" spans="1:6" x14ac:dyDescent="0.2">
      <c r="A312" s="50">
        <v>45947</v>
      </c>
      <c r="B312" s="73">
        <v>1300020026</v>
      </c>
      <c r="C312" s="64" t="s">
        <v>9</v>
      </c>
      <c r="D312" s="52">
        <v>28495</v>
      </c>
      <c r="E312" s="61"/>
      <c r="F312" s="54">
        <f t="shared" si="4"/>
        <v>123463130.94999999</v>
      </c>
    </row>
    <row r="313" spans="1:6" x14ac:dyDescent="0.2">
      <c r="A313" s="50">
        <v>45947</v>
      </c>
      <c r="B313" s="73">
        <v>2700020116</v>
      </c>
      <c r="C313" s="64" t="s">
        <v>9</v>
      </c>
      <c r="D313" s="52">
        <v>16900</v>
      </c>
      <c r="E313" s="61"/>
      <c r="F313" s="54">
        <f t="shared" si="4"/>
        <v>123480030.94999999</v>
      </c>
    </row>
    <row r="314" spans="1:6" x14ac:dyDescent="0.2">
      <c r="A314" s="50">
        <v>45947</v>
      </c>
      <c r="B314" s="73">
        <v>1630050171</v>
      </c>
      <c r="C314" s="64" t="s">
        <v>9</v>
      </c>
      <c r="D314" s="52">
        <v>3540</v>
      </c>
      <c r="E314" s="61"/>
      <c r="F314" s="54">
        <f t="shared" si="4"/>
        <v>123483570.94999999</v>
      </c>
    </row>
    <row r="315" spans="1:6" x14ac:dyDescent="0.2">
      <c r="A315" s="50">
        <v>45947</v>
      </c>
      <c r="B315" s="73">
        <v>1630050174</v>
      </c>
      <c r="C315" s="64" t="s">
        <v>9</v>
      </c>
      <c r="D315" s="52">
        <v>1740</v>
      </c>
      <c r="E315" s="67"/>
      <c r="F315" s="54">
        <f t="shared" si="4"/>
        <v>123485310.94999999</v>
      </c>
    </row>
    <row r="316" spans="1:6" x14ac:dyDescent="0.2">
      <c r="A316" s="50">
        <v>45947</v>
      </c>
      <c r="B316" s="73">
        <v>1630050177</v>
      </c>
      <c r="C316" s="64" t="s">
        <v>9</v>
      </c>
      <c r="D316" s="52">
        <v>46080</v>
      </c>
      <c r="E316" s="67"/>
      <c r="F316" s="54">
        <f t="shared" si="4"/>
        <v>123531390.94999999</v>
      </c>
    </row>
    <row r="317" spans="1:6" x14ac:dyDescent="0.2">
      <c r="A317" s="50">
        <v>45947</v>
      </c>
      <c r="B317" s="73">
        <v>1630050180</v>
      </c>
      <c r="C317" s="64" t="s">
        <v>9</v>
      </c>
      <c r="D317" s="52">
        <v>720</v>
      </c>
      <c r="E317" s="67"/>
      <c r="F317" s="54">
        <f t="shared" si="4"/>
        <v>123532110.94999999</v>
      </c>
    </row>
    <row r="318" spans="1:6" x14ac:dyDescent="0.2">
      <c r="A318" s="50">
        <v>45947</v>
      </c>
      <c r="B318" s="73">
        <v>1630050183</v>
      </c>
      <c r="C318" s="64" t="s">
        <v>9</v>
      </c>
      <c r="D318" s="52">
        <v>1760</v>
      </c>
      <c r="E318" s="67"/>
      <c r="F318" s="54">
        <f t="shared" si="4"/>
        <v>123533870.94999999</v>
      </c>
    </row>
    <row r="319" spans="1:6" x14ac:dyDescent="0.2">
      <c r="A319" s="50">
        <v>45947</v>
      </c>
      <c r="B319" s="73">
        <v>1630050186</v>
      </c>
      <c r="C319" s="64" t="s">
        <v>9</v>
      </c>
      <c r="D319" s="52">
        <v>6240</v>
      </c>
      <c r="E319" s="67"/>
      <c r="F319" s="54">
        <f t="shared" si="4"/>
        <v>123540110.94999999</v>
      </c>
    </row>
    <row r="320" spans="1:6" x14ac:dyDescent="0.2">
      <c r="A320" s="50">
        <v>45947</v>
      </c>
      <c r="B320" s="73">
        <v>1630050189</v>
      </c>
      <c r="C320" s="64" t="s">
        <v>9</v>
      </c>
      <c r="D320" s="52">
        <v>33200</v>
      </c>
      <c r="E320" s="67"/>
      <c r="F320" s="54">
        <f t="shared" si="4"/>
        <v>123573310.94999999</v>
      </c>
    </row>
    <row r="321" spans="1:6" x14ac:dyDescent="0.2">
      <c r="A321" s="50">
        <v>45947</v>
      </c>
      <c r="B321" s="73">
        <v>1630050192</v>
      </c>
      <c r="C321" s="64" t="s">
        <v>9</v>
      </c>
      <c r="D321" s="52">
        <v>340</v>
      </c>
      <c r="E321" s="79"/>
      <c r="F321" s="54">
        <f t="shared" si="4"/>
        <v>123573650.94999999</v>
      </c>
    </row>
    <row r="322" spans="1:6" x14ac:dyDescent="0.2">
      <c r="A322" s="50">
        <v>45947</v>
      </c>
      <c r="B322" s="73">
        <v>1630050195</v>
      </c>
      <c r="C322" s="64" t="s">
        <v>9</v>
      </c>
      <c r="D322" s="52">
        <v>22080</v>
      </c>
      <c r="E322" s="78"/>
      <c r="F322" s="54">
        <f t="shared" si="4"/>
        <v>123595730.94999999</v>
      </c>
    </row>
    <row r="323" spans="1:6" x14ac:dyDescent="0.2">
      <c r="A323" s="50">
        <v>45947</v>
      </c>
      <c r="B323" s="73">
        <v>1630050198</v>
      </c>
      <c r="C323" s="64" t="s">
        <v>9</v>
      </c>
      <c r="D323" s="52">
        <v>24600</v>
      </c>
      <c r="E323" s="78"/>
      <c r="F323" s="54">
        <f t="shared" si="4"/>
        <v>123620330.94999999</v>
      </c>
    </row>
    <row r="324" spans="1:6" x14ac:dyDescent="0.2">
      <c r="A324" s="50">
        <v>45947</v>
      </c>
      <c r="B324" s="73">
        <v>5110030408</v>
      </c>
      <c r="C324" s="64" t="s">
        <v>9</v>
      </c>
      <c r="D324" s="52">
        <v>200</v>
      </c>
      <c r="E324" s="78"/>
      <c r="F324" s="54">
        <f t="shared" si="4"/>
        <v>123620530.94999999</v>
      </c>
    </row>
    <row r="325" spans="1:6" x14ac:dyDescent="0.2">
      <c r="A325" s="50">
        <v>45947</v>
      </c>
      <c r="B325" s="73">
        <v>5110010496</v>
      </c>
      <c r="C325" s="64" t="s">
        <v>9</v>
      </c>
      <c r="D325" s="52">
        <v>17600</v>
      </c>
      <c r="E325" s="78"/>
      <c r="F325" s="54">
        <f t="shared" si="4"/>
        <v>123638130.94999999</v>
      </c>
    </row>
    <row r="326" spans="1:6" x14ac:dyDescent="0.2">
      <c r="A326" s="50">
        <v>45947</v>
      </c>
      <c r="B326" s="85">
        <v>2259</v>
      </c>
      <c r="C326" s="57" t="s">
        <v>102</v>
      </c>
      <c r="D326" s="52"/>
      <c r="E326" s="86">
        <v>143252</v>
      </c>
      <c r="F326" s="54">
        <f t="shared" si="4"/>
        <v>123494878.94999999</v>
      </c>
    </row>
    <row r="327" spans="1:6" x14ac:dyDescent="0.2">
      <c r="A327" s="50">
        <v>45947</v>
      </c>
      <c r="B327" s="85">
        <v>2261</v>
      </c>
      <c r="C327" s="57" t="s">
        <v>103</v>
      </c>
      <c r="D327" s="52"/>
      <c r="E327" s="86">
        <v>6100</v>
      </c>
      <c r="F327" s="54">
        <f t="shared" si="4"/>
        <v>123488778.94999999</v>
      </c>
    </row>
    <row r="328" spans="1:6" x14ac:dyDescent="0.2">
      <c r="A328" s="50">
        <v>45947</v>
      </c>
      <c r="B328" s="85">
        <v>2262</v>
      </c>
      <c r="C328" s="57" t="s">
        <v>104</v>
      </c>
      <c r="D328" s="52"/>
      <c r="E328" s="86">
        <v>194060.5</v>
      </c>
      <c r="F328" s="54">
        <f t="shared" si="4"/>
        <v>123294718.44999999</v>
      </c>
    </row>
    <row r="329" spans="1:6" x14ac:dyDescent="0.2">
      <c r="A329" s="50">
        <v>45947</v>
      </c>
      <c r="B329" s="85">
        <v>2264</v>
      </c>
      <c r="C329" s="57" t="s">
        <v>105</v>
      </c>
      <c r="D329" s="52"/>
      <c r="E329" s="86">
        <v>27562.5</v>
      </c>
      <c r="F329" s="54">
        <f t="shared" si="4"/>
        <v>123267155.94999999</v>
      </c>
    </row>
    <row r="330" spans="1:6" x14ac:dyDescent="0.2">
      <c r="A330" s="50">
        <v>45947</v>
      </c>
      <c r="B330" s="85">
        <v>2266</v>
      </c>
      <c r="C330" s="57" t="s">
        <v>105</v>
      </c>
      <c r="D330" s="52"/>
      <c r="E330" s="86">
        <v>7900</v>
      </c>
      <c r="F330" s="54">
        <f t="shared" si="4"/>
        <v>123259255.94999999</v>
      </c>
    </row>
    <row r="331" spans="1:6" x14ac:dyDescent="0.2">
      <c r="A331" s="50">
        <v>45947</v>
      </c>
      <c r="B331" s="56">
        <v>2275</v>
      </c>
      <c r="C331" s="57" t="s">
        <v>106</v>
      </c>
      <c r="D331" s="52"/>
      <c r="E331" s="58">
        <v>84000</v>
      </c>
      <c r="F331" s="54">
        <f t="shared" si="4"/>
        <v>123175255.94999999</v>
      </c>
    </row>
    <row r="332" spans="1:6" x14ac:dyDescent="0.2">
      <c r="A332" s="50">
        <v>45947</v>
      </c>
      <c r="B332" s="56">
        <v>2275</v>
      </c>
      <c r="C332" s="51" t="s">
        <v>107</v>
      </c>
      <c r="D332" s="52"/>
      <c r="E332" s="55">
        <v>12885.6</v>
      </c>
      <c r="F332" s="54">
        <f t="shared" si="4"/>
        <v>123162370.34999999</v>
      </c>
    </row>
    <row r="333" spans="1:6" x14ac:dyDescent="0.2">
      <c r="A333" s="50">
        <v>45947</v>
      </c>
      <c r="B333" s="56">
        <v>2277</v>
      </c>
      <c r="C333" s="51" t="s">
        <v>108</v>
      </c>
      <c r="D333" s="52"/>
      <c r="E333" s="55">
        <v>4877000</v>
      </c>
      <c r="F333" s="54">
        <f t="shared" si="4"/>
        <v>118285370.34999999</v>
      </c>
    </row>
    <row r="334" spans="1:6" x14ac:dyDescent="0.2">
      <c r="A334" s="50">
        <v>45947</v>
      </c>
      <c r="B334" s="56">
        <v>2277</v>
      </c>
      <c r="C334" s="51" t="s">
        <v>107</v>
      </c>
      <c r="D334" s="52"/>
      <c r="E334" s="55">
        <v>738769.38</v>
      </c>
      <c r="F334" s="54">
        <f t="shared" si="4"/>
        <v>117546600.97</v>
      </c>
    </row>
    <row r="335" spans="1:6" x14ac:dyDescent="0.2">
      <c r="A335" s="50">
        <v>45947</v>
      </c>
      <c r="B335" s="56">
        <v>2279</v>
      </c>
      <c r="C335" s="57" t="s">
        <v>109</v>
      </c>
      <c r="D335" s="52"/>
      <c r="E335" s="55">
        <v>5950</v>
      </c>
      <c r="F335" s="54">
        <f t="shared" si="4"/>
        <v>117540650.97</v>
      </c>
    </row>
    <row r="336" spans="1:6" x14ac:dyDescent="0.2">
      <c r="A336" s="50">
        <v>45947</v>
      </c>
      <c r="B336" s="56">
        <v>2281</v>
      </c>
      <c r="C336" s="57" t="s">
        <v>110</v>
      </c>
      <c r="D336" s="52"/>
      <c r="E336" s="55">
        <v>700</v>
      </c>
      <c r="F336" s="54">
        <f t="shared" si="4"/>
        <v>117539950.97</v>
      </c>
    </row>
    <row r="337" spans="1:6" x14ac:dyDescent="0.2">
      <c r="A337" s="50">
        <v>45947</v>
      </c>
      <c r="B337" s="56">
        <v>2283</v>
      </c>
      <c r="C337" s="46" t="s">
        <v>111</v>
      </c>
      <c r="D337" s="52"/>
      <c r="E337" s="55">
        <v>22172.5</v>
      </c>
      <c r="F337" s="54">
        <f t="shared" si="4"/>
        <v>117517778.47</v>
      </c>
    </row>
    <row r="338" spans="1:6" x14ac:dyDescent="0.2">
      <c r="A338" s="50">
        <v>45947</v>
      </c>
      <c r="B338" s="56">
        <v>2250</v>
      </c>
      <c r="C338" s="51" t="s">
        <v>112</v>
      </c>
      <c r="D338" s="52"/>
      <c r="E338" s="55">
        <v>4673300</v>
      </c>
      <c r="F338" s="54">
        <f t="shared" si="4"/>
        <v>112844478.47</v>
      </c>
    </row>
    <row r="339" spans="1:6" x14ac:dyDescent="0.2">
      <c r="A339" s="50">
        <v>45947</v>
      </c>
      <c r="B339" s="56">
        <v>2252</v>
      </c>
      <c r="C339" s="51" t="s">
        <v>113</v>
      </c>
      <c r="D339" s="52"/>
      <c r="E339" s="55">
        <v>1914305.56</v>
      </c>
      <c r="F339" s="54">
        <f t="shared" si="4"/>
        <v>110930172.91</v>
      </c>
    </row>
    <row r="340" spans="1:6" x14ac:dyDescent="0.2">
      <c r="A340" s="50">
        <v>45947</v>
      </c>
      <c r="B340" s="56">
        <v>2257</v>
      </c>
      <c r="C340" s="60" t="s">
        <v>114</v>
      </c>
      <c r="D340" s="52"/>
      <c r="E340" s="55">
        <v>20860</v>
      </c>
      <c r="F340" s="54">
        <f t="shared" ref="F340:F403" si="5">+F339+D340-E340</f>
        <v>110909312.91</v>
      </c>
    </row>
    <row r="341" spans="1:6" x14ac:dyDescent="0.2">
      <c r="A341" s="50">
        <v>45947</v>
      </c>
      <c r="B341" s="56">
        <v>2285</v>
      </c>
      <c r="C341" s="51" t="s">
        <v>115</v>
      </c>
      <c r="D341" s="52"/>
      <c r="E341" s="55">
        <v>6400</v>
      </c>
      <c r="F341" s="54">
        <f t="shared" si="5"/>
        <v>110902912.91</v>
      </c>
    </row>
    <row r="342" spans="1:6" x14ac:dyDescent="0.2">
      <c r="A342" s="50">
        <v>45950</v>
      </c>
      <c r="B342" s="73">
        <v>3640060089</v>
      </c>
      <c r="C342" s="64" t="s">
        <v>9</v>
      </c>
      <c r="D342" s="52">
        <v>32515</v>
      </c>
      <c r="E342" s="78"/>
      <c r="F342" s="54">
        <f t="shared" si="5"/>
        <v>110935427.91</v>
      </c>
    </row>
    <row r="343" spans="1:6" x14ac:dyDescent="0.2">
      <c r="A343" s="50">
        <v>45950</v>
      </c>
      <c r="B343" s="73">
        <v>3640110096</v>
      </c>
      <c r="C343" s="64" t="s">
        <v>9</v>
      </c>
      <c r="D343" s="52">
        <v>130705</v>
      </c>
      <c r="E343" s="78"/>
      <c r="F343" s="54">
        <f t="shared" si="5"/>
        <v>111066132.91</v>
      </c>
    </row>
    <row r="344" spans="1:6" x14ac:dyDescent="0.2">
      <c r="A344" s="50">
        <v>45950</v>
      </c>
      <c r="B344" s="73">
        <v>1630070131</v>
      </c>
      <c r="C344" s="64" t="s">
        <v>9</v>
      </c>
      <c r="D344" s="52">
        <v>5820</v>
      </c>
      <c r="E344" s="78"/>
      <c r="F344" s="54">
        <f t="shared" si="5"/>
        <v>111071952.91</v>
      </c>
    </row>
    <row r="345" spans="1:6" x14ac:dyDescent="0.2">
      <c r="A345" s="50">
        <v>45950</v>
      </c>
      <c r="B345" s="73">
        <v>1630070135</v>
      </c>
      <c r="C345" s="64" t="s">
        <v>9</v>
      </c>
      <c r="D345" s="52">
        <v>1800</v>
      </c>
      <c r="E345" s="78"/>
      <c r="F345" s="54">
        <f t="shared" si="5"/>
        <v>111073752.91</v>
      </c>
    </row>
    <row r="346" spans="1:6" x14ac:dyDescent="0.2">
      <c r="A346" s="50">
        <v>45950</v>
      </c>
      <c r="B346" s="73">
        <v>1630070138</v>
      </c>
      <c r="C346" s="64" t="s">
        <v>9</v>
      </c>
      <c r="D346" s="52">
        <v>60000</v>
      </c>
      <c r="E346" s="78"/>
      <c r="F346" s="54">
        <f t="shared" si="5"/>
        <v>111133752.91</v>
      </c>
    </row>
    <row r="347" spans="1:6" x14ac:dyDescent="0.2">
      <c r="A347" s="50">
        <v>45950</v>
      </c>
      <c r="B347" s="56">
        <v>2288</v>
      </c>
      <c r="C347" s="51" t="s">
        <v>116</v>
      </c>
      <c r="D347" s="52"/>
      <c r="E347" s="55">
        <v>1641900</v>
      </c>
      <c r="F347" s="54">
        <f t="shared" si="5"/>
        <v>109491852.91</v>
      </c>
    </row>
    <row r="348" spans="1:6" x14ac:dyDescent="0.2">
      <c r="A348" s="50">
        <v>45950</v>
      </c>
      <c r="B348" s="56">
        <v>2317</v>
      </c>
      <c r="C348" s="57" t="s">
        <v>87</v>
      </c>
      <c r="D348" s="52"/>
      <c r="E348" s="58">
        <v>5674040.5899999999</v>
      </c>
      <c r="F348" s="54">
        <f t="shared" si="5"/>
        <v>103817812.31999999</v>
      </c>
    </row>
    <row r="349" spans="1:6" x14ac:dyDescent="0.2">
      <c r="A349" s="50">
        <v>45950</v>
      </c>
      <c r="B349" s="56">
        <v>2317</v>
      </c>
      <c r="C349" s="57" t="s">
        <v>18</v>
      </c>
      <c r="D349" s="52"/>
      <c r="E349" s="58">
        <v>37070435.369999997</v>
      </c>
      <c r="F349" s="54">
        <f t="shared" si="5"/>
        <v>66747376.949999996</v>
      </c>
    </row>
    <row r="350" spans="1:6" x14ac:dyDescent="0.2">
      <c r="A350" s="50">
        <v>45951</v>
      </c>
      <c r="B350" s="73">
        <v>11100690032</v>
      </c>
      <c r="C350" s="64" t="s">
        <v>9</v>
      </c>
      <c r="D350" s="52">
        <v>9920</v>
      </c>
      <c r="E350" s="78"/>
      <c r="F350" s="54">
        <f t="shared" si="5"/>
        <v>66757296.949999996</v>
      </c>
    </row>
    <row r="351" spans="1:6" x14ac:dyDescent="0.2">
      <c r="A351" s="50">
        <v>45951</v>
      </c>
      <c r="B351" s="73">
        <v>60000020205</v>
      </c>
      <c r="C351" s="64" t="s">
        <v>9</v>
      </c>
      <c r="D351" s="52">
        <v>4800</v>
      </c>
      <c r="E351" s="78"/>
      <c r="F351" s="54">
        <f t="shared" si="5"/>
        <v>66762096.949999996</v>
      </c>
    </row>
    <row r="352" spans="1:6" x14ac:dyDescent="0.2">
      <c r="A352" s="50">
        <v>45951</v>
      </c>
      <c r="B352" s="73">
        <v>3760070502</v>
      </c>
      <c r="C352" s="64" t="s">
        <v>9</v>
      </c>
      <c r="D352" s="52">
        <v>13040</v>
      </c>
      <c r="E352" s="78"/>
      <c r="F352" s="54">
        <f t="shared" si="5"/>
        <v>66775136.949999996</v>
      </c>
    </row>
    <row r="353" spans="1:6" x14ac:dyDescent="0.2">
      <c r="A353" s="50">
        <v>45951</v>
      </c>
      <c r="B353" s="73">
        <v>610020405</v>
      </c>
      <c r="C353" s="64" t="s">
        <v>9</v>
      </c>
      <c r="D353" s="52">
        <v>4605</v>
      </c>
      <c r="E353" s="78"/>
      <c r="F353" s="54">
        <f t="shared" si="5"/>
        <v>66779741.949999996</v>
      </c>
    </row>
    <row r="354" spans="1:6" x14ac:dyDescent="0.2">
      <c r="A354" s="50">
        <v>45951</v>
      </c>
      <c r="B354" s="73">
        <v>1400010303</v>
      </c>
      <c r="C354" s="64" t="s">
        <v>9</v>
      </c>
      <c r="D354" s="52">
        <v>5450</v>
      </c>
      <c r="E354" s="78"/>
      <c r="F354" s="54">
        <f t="shared" si="5"/>
        <v>66785191.949999996</v>
      </c>
    </row>
    <row r="355" spans="1:6" x14ac:dyDescent="0.2">
      <c r="A355" s="50">
        <v>45951</v>
      </c>
      <c r="B355" s="73">
        <v>940070411</v>
      </c>
      <c r="C355" s="64" t="s">
        <v>9</v>
      </c>
      <c r="D355" s="52">
        <v>24775</v>
      </c>
      <c r="E355" s="78"/>
      <c r="F355" s="54">
        <f t="shared" si="5"/>
        <v>66809966.949999996</v>
      </c>
    </row>
    <row r="356" spans="1:6" x14ac:dyDescent="0.2">
      <c r="A356" s="50">
        <v>45951</v>
      </c>
      <c r="B356" s="73">
        <v>920110411</v>
      </c>
      <c r="C356" s="64" t="s">
        <v>9</v>
      </c>
      <c r="D356" s="52">
        <v>12700</v>
      </c>
      <c r="E356" s="78"/>
      <c r="F356" s="54">
        <f t="shared" si="5"/>
        <v>66822666.949999996</v>
      </c>
    </row>
    <row r="357" spans="1:6" x14ac:dyDescent="0.2">
      <c r="A357" s="50">
        <v>45951</v>
      </c>
      <c r="B357" s="73">
        <v>1010080389</v>
      </c>
      <c r="C357" s="64" t="s">
        <v>9</v>
      </c>
      <c r="D357" s="52">
        <v>17940</v>
      </c>
      <c r="E357" s="78"/>
      <c r="F357" s="54">
        <f t="shared" si="5"/>
        <v>66840606.949999996</v>
      </c>
    </row>
    <row r="358" spans="1:6" x14ac:dyDescent="0.2">
      <c r="A358" s="50">
        <v>45951</v>
      </c>
      <c r="B358" s="73">
        <v>920110438</v>
      </c>
      <c r="C358" s="64" t="s">
        <v>9</v>
      </c>
      <c r="D358" s="52">
        <v>13700</v>
      </c>
      <c r="E358" s="78"/>
      <c r="F358" s="54">
        <f t="shared" si="5"/>
        <v>66854306.949999996</v>
      </c>
    </row>
    <row r="359" spans="1:6" x14ac:dyDescent="0.2">
      <c r="A359" s="50">
        <v>45951</v>
      </c>
      <c r="B359" s="73">
        <v>3860030434</v>
      </c>
      <c r="C359" s="64" t="s">
        <v>9</v>
      </c>
      <c r="D359" s="52">
        <v>2360</v>
      </c>
      <c r="E359" s="78"/>
      <c r="F359" s="54">
        <f t="shared" si="5"/>
        <v>66856666.949999996</v>
      </c>
    </row>
    <row r="360" spans="1:6" x14ac:dyDescent="0.2">
      <c r="A360" s="50">
        <v>45951</v>
      </c>
      <c r="B360" s="73">
        <v>3860030452</v>
      </c>
      <c r="C360" s="64" t="s">
        <v>9</v>
      </c>
      <c r="D360" s="52">
        <v>18880</v>
      </c>
      <c r="E360" s="78"/>
      <c r="F360" s="54">
        <f t="shared" si="5"/>
        <v>66875546.949999996</v>
      </c>
    </row>
    <row r="361" spans="1:6" x14ac:dyDescent="0.2">
      <c r="A361" s="50">
        <v>45951</v>
      </c>
      <c r="B361" s="73">
        <v>1020040395</v>
      </c>
      <c r="C361" s="64" t="s">
        <v>9</v>
      </c>
      <c r="D361" s="52">
        <v>25730</v>
      </c>
      <c r="E361" s="67"/>
      <c r="F361" s="54">
        <f t="shared" si="5"/>
        <v>66901276.949999996</v>
      </c>
    </row>
    <row r="362" spans="1:6" x14ac:dyDescent="0.2">
      <c r="A362" s="50">
        <v>45951</v>
      </c>
      <c r="B362" s="73">
        <v>2700060362</v>
      </c>
      <c r="C362" s="64" t="s">
        <v>9</v>
      </c>
      <c r="D362" s="52">
        <v>16480</v>
      </c>
      <c r="E362" s="67"/>
      <c r="F362" s="54">
        <f t="shared" si="5"/>
        <v>66917756.949999996</v>
      </c>
    </row>
    <row r="363" spans="1:6" x14ac:dyDescent="0.2">
      <c r="A363" s="50">
        <v>45951</v>
      </c>
      <c r="B363" s="73">
        <v>2010040679</v>
      </c>
      <c r="C363" s="64" t="s">
        <v>9</v>
      </c>
      <c r="D363" s="52">
        <v>10320</v>
      </c>
      <c r="E363" s="67"/>
      <c r="F363" s="54">
        <f t="shared" si="5"/>
        <v>66928076.949999996</v>
      </c>
    </row>
    <row r="364" spans="1:6" x14ac:dyDescent="0.2">
      <c r="A364" s="50">
        <v>45951</v>
      </c>
      <c r="B364" s="73">
        <v>2860020317</v>
      </c>
      <c r="C364" s="64" t="s">
        <v>9</v>
      </c>
      <c r="D364" s="52">
        <v>7335</v>
      </c>
      <c r="E364" s="67"/>
      <c r="F364" s="54">
        <f t="shared" si="5"/>
        <v>66935411.949999996</v>
      </c>
    </row>
    <row r="365" spans="1:6" x14ac:dyDescent="0.2">
      <c r="A365" s="50">
        <v>45951</v>
      </c>
      <c r="B365" s="73">
        <v>3640060604</v>
      </c>
      <c r="C365" s="64" t="s">
        <v>9</v>
      </c>
      <c r="D365" s="52">
        <v>169625</v>
      </c>
      <c r="E365" s="67"/>
      <c r="F365" s="54">
        <f t="shared" si="5"/>
        <v>67105036.949999996</v>
      </c>
    </row>
    <row r="366" spans="1:6" x14ac:dyDescent="0.2">
      <c r="A366" s="50">
        <v>45951</v>
      </c>
      <c r="B366" s="73">
        <v>3260020658</v>
      </c>
      <c r="C366" s="64" t="s">
        <v>9</v>
      </c>
      <c r="D366" s="52">
        <v>24770</v>
      </c>
      <c r="E366" s="78"/>
      <c r="F366" s="54">
        <f t="shared" si="5"/>
        <v>67129806.949999988</v>
      </c>
    </row>
    <row r="367" spans="1:6" x14ac:dyDescent="0.2">
      <c r="A367" s="50">
        <v>45951</v>
      </c>
      <c r="B367" s="73">
        <v>3640110423</v>
      </c>
      <c r="C367" s="64" t="s">
        <v>9</v>
      </c>
      <c r="D367" s="52">
        <v>79195</v>
      </c>
      <c r="E367" s="78"/>
      <c r="F367" s="54">
        <f t="shared" si="5"/>
        <v>67209001.949999988</v>
      </c>
    </row>
    <row r="368" spans="1:6" x14ac:dyDescent="0.2">
      <c r="A368" s="50">
        <v>45951</v>
      </c>
      <c r="B368" s="73">
        <v>1320010921</v>
      </c>
      <c r="C368" s="64" t="s">
        <v>9</v>
      </c>
      <c r="D368" s="52">
        <v>30655</v>
      </c>
      <c r="E368" s="78"/>
      <c r="F368" s="54">
        <f t="shared" si="5"/>
        <v>67239656.949999988</v>
      </c>
    </row>
    <row r="369" spans="1:6" x14ac:dyDescent="0.2">
      <c r="A369" s="50">
        <v>45951</v>
      </c>
      <c r="B369" s="73">
        <v>3500010838</v>
      </c>
      <c r="C369" s="64" t="s">
        <v>9</v>
      </c>
      <c r="D369" s="52">
        <v>1065</v>
      </c>
      <c r="E369" s="78"/>
      <c r="F369" s="54">
        <f t="shared" si="5"/>
        <v>67240721.949999988</v>
      </c>
    </row>
    <row r="370" spans="1:6" x14ac:dyDescent="0.2">
      <c r="A370" s="50">
        <v>45951</v>
      </c>
      <c r="B370" s="73">
        <v>1630060641</v>
      </c>
      <c r="C370" s="64" t="s">
        <v>9</v>
      </c>
      <c r="D370" s="52">
        <v>1620</v>
      </c>
      <c r="E370" s="78"/>
      <c r="F370" s="54">
        <f t="shared" si="5"/>
        <v>67242341.949999988</v>
      </c>
    </row>
    <row r="371" spans="1:6" x14ac:dyDescent="0.2">
      <c r="A371" s="50">
        <v>45951</v>
      </c>
      <c r="B371" s="73">
        <v>1630060644</v>
      </c>
      <c r="C371" s="64" t="s">
        <v>9</v>
      </c>
      <c r="D371" s="52">
        <v>2160</v>
      </c>
      <c r="E371" s="78"/>
      <c r="F371" s="54">
        <f t="shared" si="5"/>
        <v>67244501.949999988</v>
      </c>
    </row>
    <row r="372" spans="1:6" x14ac:dyDescent="0.2">
      <c r="A372" s="50">
        <v>45951</v>
      </c>
      <c r="B372" s="73">
        <v>1630060647</v>
      </c>
      <c r="C372" s="64" t="s">
        <v>9</v>
      </c>
      <c r="D372" s="52">
        <v>26720</v>
      </c>
      <c r="E372" s="78"/>
      <c r="F372" s="54">
        <f t="shared" si="5"/>
        <v>67271221.949999988</v>
      </c>
    </row>
    <row r="373" spans="1:6" x14ac:dyDescent="0.2">
      <c r="A373" s="50">
        <v>45951</v>
      </c>
      <c r="B373" s="73">
        <v>1120080823</v>
      </c>
      <c r="C373" s="64" t="s">
        <v>9</v>
      </c>
      <c r="D373" s="52">
        <v>130</v>
      </c>
      <c r="E373" s="78"/>
      <c r="F373" s="54">
        <f t="shared" si="5"/>
        <v>67271351.949999988</v>
      </c>
    </row>
    <row r="374" spans="1:6" x14ac:dyDescent="0.2">
      <c r="A374" s="50">
        <v>45951</v>
      </c>
      <c r="B374" s="73">
        <v>2010041099</v>
      </c>
      <c r="C374" s="64" t="s">
        <v>9</v>
      </c>
      <c r="D374" s="52">
        <v>13530</v>
      </c>
      <c r="E374" s="78"/>
      <c r="F374" s="54">
        <f t="shared" si="5"/>
        <v>67284881.949999988</v>
      </c>
    </row>
    <row r="375" spans="1:6" x14ac:dyDescent="0.2">
      <c r="A375" s="50">
        <v>45951</v>
      </c>
      <c r="B375" s="73">
        <v>3460050996</v>
      </c>
      <c r="C375" s="64" t="s">
        <v>9</v>
      </c>
      <c r="D375" s="52">
        <v>7315</v>
      </c>
      <c r="E375" s="78"/>
      <c r="F375" s="54">
        <f t="shared" si="5"/>
        <v>67292196.949999988</v>
      </c>
    </row>
    <row r="376" spans="1:6" x14ac:dyDescent="0.2">
      <c r="A376" s="50">
        <v>45951</v>
      </c>
      <c r="B376" s="73">
        <v>3400010406</v>
      </c>
      <c r="C376" s="64" t="s">
        <v>9</v>
      </c>
      <c r="D376" s="52">
        <v>9800</v>
      </c>
      <c r="E376" s="78"/>
      <c r="F376" s="54">
        <f t="shared" si="5"/>
        <v>67301996.949999988</v>
      </c>
    </row>
    <row r="377" spans="1:6" x14ac:dyDescent="0.2">
      <c r="A377" s="88">
        <v>45951</v>
      </c>
      <c r="B377" s="56">
        <v>2337</v>
      </c>
      <c r="C377" s="57" t="s">
        <v>117</v>
      </c>
      <c r="D377" s="52"/>
      <c r="E377" s="58">
        <v>3559000</v>
      </c>
      <c r="F377" s="54">
        <f t="shared" si="5"/>
        <v>63742996.949999988</v>
      </c>
    </row>
    <row r="378" spans="1:6" x14ac:dyDescent="0.2">
      <c r="A378" s="88">
        <v>45951</v>
      </c>
      <c r="B378" s="56">
        <v>2334</v>
      </c>
      <c r="C378" s="57" t="s">
        <v>118</v>
      </c>
      <c r="D378" s="52"/>
      <c r="E378" s="58">
        <v>9674000</v>
      </c>
      <c r="F378" s="54">
        <f t="shared" si="5"/>
        <v>54068996.949999988</v>
      </c>
    </row>
    <row r="379" spans="1:6" x14ac:dyDescent="0.2">
      <c r="A379" s="50">
        <v>45952</v>
      </c>
      <c r="B379" s="73">
        <v>1630060421</v>
      </c>
      <c r="C379" s="64" t="s">
        <v>9</v>
      </c>
      <c r="D379" s="52">
        <v>540</v>
      </c>
      <c r="E379" s="78"/>
      <c r="F379" s="54">
        <f t="shared" si="5"/>
        <v>54069536.949999988</v>
      </c>
    </row>
    <row r="380" spans="1:6" x14ac:dyDescent="0.2">
      <c r="A380" s="50">
        <v>45952</v>
      </c>
      <c r="B380" s="73">
        <v>1630060424</v>
      </c>
      <c r="C380" s="64" t="s">
        <v>9</v>
      </c>
      <c r="D380" s="52">
        <v>150</v>
      </c>
      <c r="E380" s="79"/>
      <c r="F380" s="54">
        <f t="shared" si="5"/>
        <v>54069686.949999988</v>
      </c>
    </row>
    <row r="381" spans="1:6" x14ac:dyDescent="0.2">
      <c r="A381" s="50">
        <v>45952</v>
      </c>
      <c r="B381" s="73">
        <v>1630060427</v>
      </c>
      <c r="C381" s="64" t="s">
        <v>9</v>
      </c>
      <c r="D381" s="52">
        <v>10020</v>
      </c>
      <c r="E381" s="67"/>
      <c r="F381" s="54">
        <f t="shared" si="5"/>
        <v>54079706.949999988</v>
      </c>
    </row>
    <row r="382" spans="1:6" x14ac:dyDescent="0.2">
      <c r="A382" s="50">
        <v>45952</v>
      </c>
      <c r="B382" s="73">
        <v>1630060430</v>
      </c>
      <c r="C382" s="64" t="s">
        <v>9</v>
      </c>
      <c r="D382" s="52">
        <v>8705</v>
      </c>
      <c r="E382" s="78"/>
      <c r="F382" s="54">
        <f t="shared" si="5"/>
        <v>54088411.949999988</v>
      </c>
    </row>
    <row r="383" spans="1:6" x14ac:dyDescent="0.2">
      <c r="A383" s="50">
        <v>45952</v>
      </c>
      <c r="B383" s="73">
        <v>1630060434</v>
      </c>
      <c r="C383" s="64" t="s">
        <v>9</v>
      </c>
      <c r="D383" s="52">
        <v>420</v>
      </c>
      <c r="E383" s="78"/>
      <c r="F383" s="54">
        <f t="shared" si="5"/>
        <v>54088831.949999988</v>
      </c>
    </row>
    <row r="384" spans="1:6" x14ac:dyDescent="0.2">
      <c r="A384" s="50">
        <v>45952</v>
      </c>
      <c r="B384" s="73">
        <v>1630060437</v>
      </c>
      <c r="C384" s="64" t="s">
        <v>9</v>
      </c>
      <c r="D384" s="52">
        <v>24000</v>
      </c>
      <c r="E384" s="78"/>
      <c r="F384" s="54">
        <f t="shared" si="5"/>
        <v>54112831.949999988</v>
      </c>
    </row>
    <row r="385" spans="1:6" x14ac:dyDescent="0.2">
      <c r="A385" s="50">
        <v>45952</v>
      </c>
      <c r="B385" s="73">
        <v>1630060440</v>
      </c>
      <c r="C385" s="64" t="s">
        <v>9</v>
      </c>
      <c r="D385" s="52">
        <v>320</v>
      </c>
      <c r="E385" s="78"/>
      <c r="F385" s="54">
        <f t="shared" si="5"/>
        <v>54113151.949999988</v>
      </c>
    </row>
    <row r="386" spans="1:6" x14ac:dyDescent="0.2">
      <c r="A386" s="50">
        <v>45952</v>
      </c>
      <c r="B386" s="73">
        <v>1630060443</v>
      </c>
      <c r="C386" s="64" t="s">
        <v>9</v>
      </c>
      <c r="D386" s="52">
        <v>800</v>
      </c>
      <c r="E386" s="78"/>
      <c r="F386" s="54">
        <f t="shared" si="5"/>
        <v>54113951.949999988</v>
      </c>
    </row>
    <row r="387" spans="1:6" x14ac:dyDescent="0.2">
      <c r="A387" s="50">
        <v>45952</v>
      </c>
      <c r="B387" s="73">
        <v>1630060446</v>
      </c>
      <c r="C387" s="64" t="s">
        <v>9</v>
      </c>
      <c r="D387" s="52">
        <v>885</v>
      </c>
      <c r="E387" s="78"/>
      <c r="F387" s="54">
        <f t="shared" si="5"/>
        <v>54114836.949999988</v>
      </c>
    </row>
    <row r="388" spans="1:6" x14ac:dyDescent="0.2">
      <c r="A388" s="50">
        <v>45952</v>
      </c>
      <c r="B388" s="73">
        <v>1630060449</v>
      </c>
      <c r="C388" s="64" t="s">
        <v>9</v>
      </c>
      <c r="D388" s="52">
        <v>8640</v>
      </c>
      <c r="E388" s="78"/>
      <c r="F388" s="54">
        <f t="shared" si="5"/>
        <v>54123476.949999988</v>
      </c>
    </row>
    <row r="389" spans="1:6" x14ac:dyDescent="0.2">
      <c r="A389" s="50">
        <v>45952</v>
      </c>
      <c r="B389" s="73">
        <v>1630060452</v>
      </c>
      <c r="C389" s="64" t="s">
        <v>9</v>
      </c>
      <c r="D389" s="52">
        <v>630</v>
      </c>
      <c r="E389" s="78"/>
      <c r="F389" s="54">
        <f t="shared" si="5"/>
        <v>54124106.949999988</v>
      </c>
    </row>
    <row r="390" spans="1:6" x14ac:dyDescent="0.2">
      <c r="A390" s="50">
        <v>45952</v>
      </c>
      <c r="B390" s="56">
        <v>2351</v>
      </c>
      <c r="C390" s="60" t="s">
        <v>119</v>
      </c>
      <c r="D390" s="52"/>
      <c r="E390" s="69">
        <v>2700</v>
      </c>
      <c r="F390" s="54">
        <f t="shared" si="5"/>
        <v>54121406.949999988</v>
      </c>
    </row>
    <row r="391" spans="1:6" x14ac:dyDescent="0.2">
      <c r="A391" s="50">
        <v>45952</v>
      </c>
      <c r="B391" s="56">
        <v>2353</v>
      </c>
      <c r="C391" s="57" t="s">
        <v>120</v>
      </c>
      <c r="D391" s="52"/>
      <c r="E391" s="58">
        <v>4742.5</v>
      </c>
      <c r="F391" s="54">
        <f t="shared" si="5"/>
        <v>54116664.449999988</v>
      </c>
    </row>
    <row r="392" spans="1:6" x14ac:dyDescent="0.2">
      <c r="A392" s="50">
        <v>45952</v>
      </c>
      <c r="B392" s="56">
        <v>2357</v>
      </c>
      <c r="C392" s="57" t="s">
        <v>121</v>
      </c>
      <c r="D392" s="52"/>
      <c r="E392" s="58">
        <v>4750</v>
      </c>
      <c r="F392" s="54">
        <f t="shared" si="5"/>
        <v>54111914.449999988</v>
      </c>
    </row>
    <row r="393" spans="1:6" x14ac:dyDescent="0.2">
      <c r="A393" s="50">
        <v>45952</v>
      </c>
      <c r="B393" s="56">
        <v>2360</v>
      </c>
      <c r="C393" s="57" t="s">
        <v>121</v>
      </c>
      <c r="D393" s="52"/>
      <c r="E393" s="58">
        <v>800</v>
      </c>
      <c r="F393" s="54">
        <f t="shared" si="5"/>
        <v>54111114.449999988</v>
      </c>
    </row>
    <row r="394" spans="1:6" x14ac:dyDescent="0.2">
      <c r="A394" s="50">
        <v>45952</v>
      </c>
      <c r="B394" s="56">
        <v>2362</v>
      </c>
      <c r="C394" s="57" t="s">
        <v>122</v>
      </c>
      <c r="D394" s="52"/>
      <c r="E394" s="58">
        <v>30535</v>
      </c>
      <c r="F394" s="54">
        <f t="shared" si="5"/>
        <v>54080579.449999988</v>
      </c>
    </row>
    <row r="395" spans="1:6" x14ac:dyDescent="0.2">
      <c r="A395" s="50">
        <v>45952</v>
      </c>
      <c r="B395" s="56">
        <v>2355</v>
      </c>
      <c r="C395" s="57" t="s">
        <v>123</v>
      </c>
      <c r="D395" s="52"/>
      <c r="E395" s="58">
        <v>1050</v>
      </c>
      <c r="F395" s="54">
        <f t="shared" si="5"/>
        <v>54079529.449999988</v>
      </c>
    </row>
    <row r="396" spans="1:6" x14ac:dyDescent="0.2">
      <c r="A396" s="50">
        <v>45952</v>
      </c>
      <c r="B396" s="56">
        <v>2371</v>
      </c>
      <c r="C396" s="60" t="s">
        <v>124</v>
      </c>
      <c r="D396" s="52"/>
      <c r="E396" s="58">
        <v>2000</v>
      </c>
      <c r="F396" s="54">
        <f t="shared" si="5"/>
        <v>54077529.449999988</v>
      </c>
    </row>
    <row r="397" spans="1:6" x14ac:dyDescent="0.2">
      <c r="A397" s="50">
        <v>45952</v>
      </c>
      <c r="B397" s="56">
        <v>2379</v>
      </c>
      <c r="C397" s="57" t="s">
        <v>125</v>
      </c>
      <c r="D397" s="52"/>
      <c r="E397" s="58">
        <v>4750</v>
      </c>
      <c r="F397" s="54">
        <f t="shared" si="5"/>
        <v>54072779.449999988</v>
      </c>
    </row>
    <row r="398" spans="1:6" x14ac:dyDescent="0.2">
      <c r="A398" s="50">
        <v>45952</v>
      </c>
      <c r="B398" s="56">
        <v>2381</v>
      </c>
      <c r="C398" s="57" t="s">
        <v>125</v>
      </c>
      <c r="D398" s="52"/>
      <c r="E398" s="58">
        <v>1000</v>
      </c>
      <c r="F398" s="54">
        <f t="shared" si="5"/>
        <v>54071779.449999988</v>
      </c>
    </row>
    <row r="399" spans="1:6" x14ac:dyDescent="0.2">
      <c r="A399" s="50">
        <v>45954</v>
      </c>
      <c r="B399" s="73">
        <v>1110060155</v>
      </c>
      <c r="C399" s="64" t="s">
        <v>9</v>
      </c>
      <c r="D399" s="52">
        <v>22440</v>
      </c>
      <c r="E399" s="78"/>
      <c r="F399" s="54">
        <f t="shared" si="5"/>
        <v>54094219.449999988</v>
      </c>
    </row>
    <row r="400" spans="1:6" x14ac:dyDescent="0.2">
      <c r="A400" s="50">
        <v>45954</v>
      </c>
      <c r="B400" s="73">
        <v>940120231</v>
      </c>
      <c r="C400" s="64" t="s">
        <v>9</v>
      </c>
      <c r="D400" s="52">
        <v>12145</v>
      </c>
      <c r="E400" s="67"/>
      <c r="F400" s="54">
        <f t="shared" si="5"/>
        <v>54106364.449999988</v>
      </c>
    </row>
    <row r="401" spans="1:6" x14ac:dyDescent="0.2">
      <c r="A401" s="50">
        <v>45954</v>
      </c>
      <c r="B401" s="73">
        <v>1630060243</v>
      </c>
      <c r="C401" s="64" t="s">
        <v>9</v>
      </c>
      <c r="D401" s="52">
        <v>1395</v>
      </c>
      <c r="E401" s="67"/>
      <c r="F401" s="54">
        <f t="shared" si="5"/>
        <v>54107759.449999988</v>
      </c>
    </row>
    <row r="402" spans="1:6" x14ac:dyDescent="0.2">
      <c r="A402" s="50">
        <v>45954</v>
      </c>
      <c r="B402" s="73">
        <v>1630060246</v>
      </c>
      <c r="C402" s="64" t="s">
        <v>9</v>
      </c>
      <c r="D402" s="52">
        <v>2760</v>
      </c>
      <c r="E402" s="67"/>
      <c r="F402" s="54">
        <f t="shared" si="5"/>
        <v>54110519.449999988</v>
      </c>
    </row>
    <row r="403" spans="1:6" x14ac:dyDescent="0.2">
      <c r="A403" s="50">
        <v>45954</v>
      </c>
      <c r="B403" s="73">
        <v>1630060249</v>
      </c>
      <c r="C403" s="64" t="s">
        <v>9</v>
      </c>
      <c r="D403" s="52">
        <v>27680</v>
      </c>
      <c r="E403" s="67"/>
      <c r="F403" s="54">
        <f t="shared" si="5"/>
        <v>54138199.449999988</v>
      </c>
    </row>
    <row r="404" spans="1:6" x14ac:dyDescent="0.2">
      <c r="A404" s="50">
        <v>45954</v>
      </c>
      <c r="B404" s="73">
        <v>1630060252</v>
      </c>
      <c r="C404" s="64" t="s">
        <v>9</v>
      </c>
      <c r="D404" s="52">
        <v>30000</v>
      </c>
      <c r="E404" s="67"/>
      <c r="F404" s="54">
        <f t="shared" ref="F404:F467" si="6">+F403+D404-E404</f>
        <v>54168199.449999988</v>
      </c>
    </row>
    <row r="405" spans="1:6" x14ac:dyDescent="0.2">
      <c r="A405" s="50">
        <v>45954</v>
      </c>
      <c r="B405" s="73">
        <v>3860030254</v>
      </c>
      <c r="C405" s="64" t="s">
        <v>9</v>
      </c>
      <c r="D405" s="52">
        <v>2505</v>
      </c>
      <c r="E405" s="67"/>
      <c r="F405" s="54">
        <f t="shared" si="6"/>
        <v>54170704.449999988</v>
      </c>
    </row>
    <row r="406" spans="1:6" x14ac:dyDescent="0.2">
      <c r="A406" s="50">
        <v>45954</v>
      </c>
      <c r="B406" s="73">
        <v>3860030258</v>
      </c>
      <c r="C406" s="64" t="s">
        <v>9</v>
      </c>
      <c r="D406" s="52">
        <v>9280</v>
      </c>
      <c r="E406" s="67"/>
      <c r="F406" s="54">
        <f t="shared" si="6"/>
        <v>54179984.449999988</v>
      </c>
    </row>
    <row r="407" spans="1:6" x14ac:dyDescent="0.2">
      <c r="A407" s="50">
        <v>45954</v>
      </c>
      <c r="B407" s="73">
        <v>3760010207</v>
      </c>
      <c r="C407" s="64" t="s">
        <v>9</v>
      </c>
      <c r="D407" s="52">
        <v>28820</v>
      </c>
      <c r="E407" s="67"/>
      <c r="F407" s="54">
        <f t="shared" si="6"/>
        <v>54208804.449999988</v>
      </c>
    </row>
    <row r="408" spans="1:6" x14ac:dyDescent="0.2">
      <c r="A408" s="50">
        <v>45954</v>
      </c>
      <c r="B408" s="73">
        <v>1120020359</v>
      </c>
      <c r="C408" s="64" t="s">
        <v>9</v>
      </c>
      <c r="D408" s="52">
        <v>36000</v>
      </c>
      <c r="E408" s="67"/>
      <c r="F408" s="54">
        <f t="shared" si="6"/>
        <v>54244804.449999988</v>
      </c>
    </row>
    <row r="409" spans="1:6" x14ac:dyDescent="0.2">
      <c r="A409" s="50">
        <v>45954</v>
      </c>
      <c r="B409" s="73">
        <v>1120080383</v>
      </c>
      <c r="C409" s="64" t="s">
        <v>9</v>
      </c>
      <c r="D409" s="52">
        <v>345</v>
      </c>
      <c r="E409" s="67"/>
      <c r="F409" s="54">
        <f t="shared" si="6"/>
        <v>54245149.449999988</v>
      </c>
    </row>
    <row r="410" spans="1:6" x14ac:dyDescent="0.2">
      <c r="A410" s="50">
        <v>45954</v>
      </c>
      <c r="B410" s="73">
        <v>2860030418</v>
      </c>
      <c r="C410" s="64" t="s">
        <v>9</v>
      </c>
      <c r="D410" s="52">
        <v>19695</v>
      </c>
      <c r="E410" s="67"/>
      <c r="F410" s="54">
        <f t="shared" si="6"/>
        <v>54264844.449999988</v>
      </c>
    </row>
    <row r="411" spans="1:6" x14ac:dyDescent="0.2">
      <c r="A411" s="50">
        <v>45954</v>
      </c>
      <c r="B411" s="73">
        <v>2680020237</v>
      </c>
      <c r="C411" s="64" t="s">
        <v>9</v>
      </c>
      <c r="D411" s="52">
        <v>32660</v>
      </c>
      <c r="E411" s="79"/>
      <c r="F411" s="54">
        <f t="shared" si="6"/>
        <v>54297504.449999988</v>
      </c>
    </row>
    <row r="412" spans="1:6" x14ac:dyDescent="0.2">
      <c r="A412" s="50">
        <v>45954</v>
      </c>
      <c r="B412" s="73">
        <v>1400010351</v>
      </c>
      <c r="C412" s="64" t="s">
        <v>9</v>
      </c>
      <c r="D412" s="52">
        <v>26960</v>
      </c>
      <c r="E412" s="67"/>
      <c r="F412" s="54">
        <f t="shared" si="6"/>
        <v>54324464.449999988</v>
      </c>
    </row>
    <row r="413" spans="1:6" x14ac:dyDescent="0.2">
      <c r="A413" s="50">
        <v>45954</v>
      </c>
      <c r="B413" s="73">
        <v>6000020319</v>
      </c>
      <c r="C413" s="64" t="s">
        <v>9</v>
      </c>
      <c r="D413" s="52">
        <v>24240</v>
      </c>
      <c r="E413" s="53"/>
      <c r="F413" s="54">
        <f t="shared" si="6"/>
        <v>54348704.449999988</v>
      </c>
    </row>
    <row r="414" spans="1:6" x14ac:dyDescent="0.2">
      <c r="A414" s="50">
        <v>45954</v>
      </c>
      <c r="B414" s="73">
        <v>2680020278</v>
      </c>
      <c r="C414" s="64" t="s">
        <v>9</v>
      </c>
      <c r="D414" s="52">
        <v>11180</v>
      </c>
      <c r="E414" s="53"/>
      <c r="F414" s="54">
        <f t="shared" si="6"/>
        <v>54359884.449999988</v>
      </c>
    </row>
    <row r="415" spans="1:6" x14ac:dyDescent="0.2">
      <c r="A415" s="50">
        <v>45954</v>
      </c>
      <c r="B415" s="73">
        <v>3400020234</v>
      </c>
      <c r="C415" s="64" t="s">
        <v>9</v>
      </c>
      <c r="D415" s="61">
        <v>28795</v>
      </c>
      <c r="E415" s="58"/>
      <c r="F415" s="54">
        <f t="shared" si="6"/>
        <v>54388679.449999988</v>
      </c>
    </row>
    <row r="416" spans="1:6" x14ac:dyDescent="0.2">
      <c r="A416" s="50">
        <v>45954</v>
      </c>
      <c r="B416" s="73">
        <v>2700010112</v>
      </c>
      <c r="C416" s="64" t="s">
        <v>9</v>
      </c>
      <c r="D416" s="61">
        <v>29220</v>
      </c>
      <c r="E416" s="58"/>
      <c r="F416" s="54">
        <f t="shared" si="6"/>
        <v>54417899.449999988</v>
      </c>
    </row>
    <row r="417" spans="1:6" x14ac:dyDescent="0.2">
      <c r="A417" s="50">
        <v>45958</v>
      </c>
      <c r="B417" s="73">
        <v>1110060074</v>
      </c>
      <c r="C417" s="64" t="s">
        <v>9</v>
      </c>
      <c r="D417" s="75">
        <v>13840</v>
      </c>
      <c r="E417" s="58"/>
      <c r="F417" s="54">
        <f t="shared" si="6"/>
        <v>54431739.449999988</v>
      </c>
    </row>
    <row r="418" spans="1:6" x14ac:dyDescent="0.2">
      <c r="A418" s="50">
        <v>45958</v>
      </c>
      <c r="B418" s="73">
        <v>900140228</v>
      </c>
      <c r="C418" s="64" t="s">
        <v>9</v>
      </c>
      <c r="D418" s="89">
        <v>18990</v>
      </c>
      <c r="E418" s="78"/>
      <c r="F418" s="54">
        <f t="shared" si="6"/>
        <v>54450729.449999988</v>
      </c>
    </row>
    <row r="419" spans="1:6" x14ac:dyDescent="0.2">
      <c r="A419" s="50">
        <v>45958</v>
      </c>
      <c r="B419" s="73">
        <v>5600010356</v>
      </c>
      <c r="C419" s="64" t="s">
        <v>9</v>
      </c>
      <c r="D419" s="89">
        <v>2080</v>
      </c>
      <c r="E419" s="78"/>
      <c r="F419" s="54">
        <f t="shared" si="6"/>
        <v>54452809.449999988</v>
      </c>
    </row>
    <row r="420" spans="1:6" x14ac:dyDescent="0.2">
      <c r="A420" s="50">
        <v>45958</v>
      </c>
      <c r="B420" s="73">
        <v>3760040297</v>
      </c>
      <c r="C420" s="64" t="s">
        <v>9</v>
      </c>
      <c r="D420" s="75">
        <v>3380</v>
      </c>
      <c r="E420" s="78"/>
      <c r="F420" s="54">
        <f t="shared" si="6"/>
        <v>54456189.449999988</v>
      </c>
    </row>
    <row r="421" spans="1:6" x14ac:dyDescent="0.2">
      <c r="A421" s="50">
        <v>45958</v>
      </c>
      <c r="B421" s="73">
        <v>1400050254</v>
      </c>
      <c r="C421" s="64" t="s">
        <v>9</v>
      </c>
      <c r="D421" s="52">
        <v>4915</v>
      </c>
      <c r="E421" s="78"/>
      <c r="F421" s="54">
        <f t="shared" si="6"/>
        <v>54461104.449999988</v>
      </c>
    </row>
    <row r="422" spans="1:6" x14ac:dyDescent="0.2">
      <c r="A422" s="50">
        <v>45958</v>
      </c>
      <c r="B422" s="73">
        <v>920090029</v>
      </c>
      <c r="C422" s="64" t="s">
        <v>9</v>
      </c>
      <c r="D422" s="61">
        <v>7030</v>
      </c>
      <c r="E422" s="78"/>
      <c r="F422" s="54">
        <f t="shared" si="6"/>
        <v>54468134.449999988</v>
      </c>
    </row>
    <row r="423" spans="1:6" x14ac:dyDescent="0.2">
      <c r="A423" s="50">
        <v>45958</v>
      </c>
      <c r="B423" s="73">
        <v>920090061</v>
      </c>
      <c r="C423" s="64" t="s">
        <v>9</v>
      </c>
      <c r="D423" s="61">
        <v>11260</v>
      </c>
      <c r="E423" s="79"/>
      <c r="F423" s="54">
        <f t="shared" si="6"/>
        <v>54479394.449999988</v>
      </c>
    </row>
    <row r="424" spans="1:6" x14ac:dyDescent="0.2">
      <c r="A424" s="50">
        <v>45958</v>
      </c>
      <c r="B424" s="73">
        <v>1320040602</v>
      </c>
      <c r="C424" s="64" t="s">
        <v>9</v>
      </c>
      <c r="D424" s="61">
        <v>11430</v>
      </c>
      <c r="E424" s="78"/>
      <c r="F424" s="54">
        <f t="shared" si="6"/>
        <v>54490824.449999988</v>
      </c>
    </row>
    <row r="425" spans="1:6" x14ac:dyDescent="0.2">
      <c r="A425" s="50">
        <v>45958</v>
      </c>
      <c r="B425" s="73">
        <v>1020030430</v>
      </c>
      <c r="C425" s="64" t="s">
        <v>9</v>
      </c>
      <c r="D425" s="52">
        <v>14000</v>
      </c>
      <c r="E425" s="78"/>
      <c r="F425" s="54">
        <f t="shared" si="6"/>
        <v>54504824.449999988</v>
      </c>
    </row>
    <row r="426" spans="1:6" x14ac:dyDescent="0.2">
      <c r="A426" s="50">
        <v>45958</v>
      </c>
      <c r="B426" s="73">
        <v>2860010478</v>
      </c>
      <c r="C426" s="64" t="s">
        <v>9</v>
      </c>
      <c r="D426" s="52">
        <v>10345</v>
      </c>
      <c r="E426" s="78"/>
      <c r="F426" s="54">
        <f t="shared" si="6"/>
        <v>54515169.449999988</v>
      </c>
    </row>
    <row r="427" spans="1:6" x14ac:dyDescent="0.2">
      <c r="A427" s="50">
        <v>45958</v>
      </c>
      <c r="B427" s="73">
        <v>3400020496</v>
      </c>
      <c r="C427" s="64" t="s">
        <v>9</v>
      </c>
      <c r="D427" s="52">
        <v>9920</v>
      </c>
      <c r="E427" s="78"/>
      <c r="F427" s="54">
        <f t="shared" si="6"/>
        <v>54525089.449999988</v>
      </c>
    </row>
    <row r="428" spans="1:6" x14ac:dyDescent="0.2">
      <c r="A428" s="50">
        <v>45958</v>
      </c>
      <c r="B428" s="73">
        <v>3400020496</v>
      </c>
      <c r="C428" s="64" t="s">
        <v>9</v>
      </c>
      <c r="D428" s="52">
        <v>35</v>
      </c>
      <c r="E428" s="78"/>
      <c r="F428" s="54">
        <f t="shared" si="6"/>
        <v>54525124.449999988</v>
      </c>
    </row>
    <row r="429" spans="1:6" x14ac:dyDescent="0.2">
      <c r="A429" s="50">
        <v>45958</v>
      </c>
      <c r="B429" s="73">
        <v>2700090450</v>
      </c>
      <c r="C429" s="64" t="s">
        <v>9</v>
      </c>
      <c r="D429" s="52">
        <v>12980</v>
      </c>
      <c r="E429" s="78"/>
      <c r="F429" s="54">
        <f t="shared" si="6"/>
        <v>54538104.449999988</v>
      </c>
    </row>
    <row r="430" spans="1:6" x14ac:dyDescent="0.2">
      <c r="A430" s="50">
        <v>45958</v>
      </c>
      <c r="B430" s="73">
        <v>3260020520</v>
      </c>
      <c r="C430" s="64" t="s">
        <v>9</v>
      </c>
      <c r="D430" s="52">
        <v>14370</v>
      </c>
      <c r="E430" s="67"/>
      <c r="F430" s="54">
        <f t="shared" si="6"/>
        <v>54552474.449999988</v>
      </c>
    </row>
    <row r="431" spans="1:6" x14ac:dyDescent="0.2">
      <c r="A431" s="50">
        <v>45958</v>
      </c>
      <c r="B431" s="73">
        <v>1620090187</v>
      </c>
      <c r="C431" s="64" t="s">
        <v>9</v>
      </c>
      <c r="D431" s="52">
        <v>9555</v>
      </c>
      <c r="E431" s="67"/>
      <c r="F431" s="54">
        <f t="shared" si="6"/>
        <v>54562029.449999988</v>
      </c>
    </row>
    <row r="432" spans="1:6" x14ac:dyDescent="0.2">
      <c r="A432" s="50">
        <v>45959</v>
      </c>
      <c r="B432" s="73">
        <v>1630070260</v>
      </c>
      <c r="C432" s="64" t="s">
        <v>9</v>
      </c>
      <c r="D432" s="52">
        <v>1150</v>
      </c>
      <c r="E432" s="67"/>
      <c r="F432" s="54">
        <f t="shared" si="6"/>
        <v>54563179.449999988</v>
      </c>
    </row>
    <row r="433" spans="1:6" x14ac:dyDescent="0.2">
      <c r="A433" s="50">
        <v>45959</v>
      </c>
      <c r="B433" s="73">
        <v>1630070263</v>
      </c>
      <c r="C433" s="64" t="s">
        <v>9</v>
      </c>
      <c r="D433" s="52">
        <v>24000</v>
      </c>
      <c r="E433" s="67"/>
      <c r="F433" s="54">
        <f t="shared" si="6"/>
        <v>54587179.449999988</v>
      </c>
    </row>
    <row r="434" spans="1:6" x14ac:dyDescent="0.2">
      <c r="A434" s="50">
        <v>45959</v>
      </c>
      <c r="B434" s="73">
        <v>1630070266</v>
      </c>
      <c r="C434" s="64" t="s">
        <v>9</v>
      </c>
      <c r="D434" s="52">
        <v>780</v>
      </c>
      <c r="E434" s="67"/>
      <c r="F434" s="54">
        <f t="shared" si="6"/>
        <v>54587959.449999988</v>
      </c>
    </row>
    <row r="435" spans="1:6" x14ac:dyDescent="0.2">
      <c r="A435" s="50">
        <v>45959</v>
      </c>
      <c r="B435" s="73">
        <v>1630070269</v>
      </c>
      <c r="C435" s="64" t="s">
        <v>9</v>
      </c>
      <c r="D435" s="52">
        <v>1110</v>
      </c>
      <c r="E435" s="67"/>
      <c r="F435" s="54">
        <f t="shared" si="6"/>
        <v>54589069.449999988</v>
      </c>
    </row>
    <row r="436" spans="1:6" x14ac:dyDescent="0.2">
      <c r="A436" s="50">
        <v>45959</v>
      </c>
      <c r="B436" s="73">
        <v>1630070272</v>
      </c>
      <c r="C436" s="64" t="s">
        <v>9</v>
      </c>
      <c r="D436" s="52">
        <v>10400</v>
      </c>
      <c r="E436" s="67"/>
      <c r="F436" s="54">
        <f t="shared" si="6"/>
        <v>54599469.449999988</v>
      </c>
    </row>
    <row r="437" spans="1:6" x14ac:dyDescent="0.2">
      <c r="A437" s="50">
        <v>45959</v>
      </c>
      <c r="B437" s="73">
        <v>1630070275</v>
      </c>
      <c r="C437" s="64" t="s">
        <v>9</v>
      </c>
      <c r="D437" s="52">
        <v>1965</v>
      </c>
      <c r="E437" s="83"/>
      <c r="F437" s="54">
        <f t="shared" si="6"/>
        <v>54601434.449999988</v>
      </c>
    </row>
    <row r="438" spans="1:6" x14ac:dyDescent="0.2">
      <c r="A438" s="50">
        <v>45959</v>
      </c>
      <c r="B438" s="73">
        <v>1630070278</v>
      </c>
      <c r="C438" s="64" t="s">
        <v>9</v>
      </c>
      <c r="D438" s="52">
        <v>20000</v>
      </c>
      <c r="E438" s="67"/>
      <c r="F438" s="54">
        <f t="shared" si="6"/>
        <v>54621434.449999988</v>
      </c>
    </row>
    <row r="439" spans="1:6" x14ac:dyDescent="0.2">
      <c r="A439" s="50">
        <v>45959</v>
      </c>
      <c r="B439" s="73">
        <v>20</v>
      </c>
      <c r="C439" s="64" t="s">
        <v>9</v>
      </c>
      <c r="D439" s="61">
        <v>2640</v>
      </c>
      <c r="E439" s="53"/>
      <c r="F439" s="54">
        <f t="shared" si="6"/>
        <v>54624074.449999988</v>
      </c>
    </row>
    <row r="440" spans="1:6" x14ac:dyDescent="0.2">
      <c r="A440" s="50">
        <v>45959</v>
      </c>
      <c r="B440" s="73">
        <v>1630070284</v>
      </c>
      <c r="C440" s="64" t="s">
        <v>9</v>
      </c>
      <c r="D440" s="61">
        <v>20000</v>
      </c>
      <c r="E440" s="78"/>
      <c r="F440" s="54">
        <f t="shared" si="6"/>
        <v>54644074.449999988</v>
      </c>
    </row>
    <row r="441" spans="1:6" x14ac:dyDescent="0.2">
      <c r="A441" s="50">
        <v>45959</v>
      </c>
      <c r="B441" s="73">
        <v>1630070287</v>
      </c>
      <c r="C441" s="64" t="s">
        <v>9</v>
      </c>
      <c r="D441" s="90">
        <v>2940</v>
      </c>
      <c r="E441" s="79"/>
      <c r="F441" s="54">
        <f t="shared" si="6"/>
        <v>54647014.449999988</v>
      </c>
    </row>
    <row r="442" spans="1:6" x14ac:dyDescent="0.2">
      <c r="A442" s="50">
        <v>45959</v>
      </c>
      <c r="B442" s="73">
        <v>1630070290</v>
      </c>
      <c r="C442" s="64" t="s">
        <v>9</v>
      </c>
      <c r="D442" s="61">
        <v>37800</v>
      </c>
      <c r="E442" s="67"/>
      <c r="F442" s="54">
        <f t="shared" si="6"/>
        <v>54684814.449999988</v>
      </c>
    </row>
    <row r="443" spans="1:6" x14ac:dyDescent="0.2">
      <c r="A443" s="50">
        <v>45959</v>
      </c>
      <c r="B443" s="73">
        <v>1630070293</v>
      </c>
      <c r="C443" s="64" t="s">
        <v>9</v>
      </c>
      <c r="D443" s="61">
        <v>2640</v>
      </c>
      <c r="E443" s="67"/>
      <c r="F443" s="54">
        <f t="shared" si="6"/>
        <v>54687454.449999988</v>
      </c>
    </row>
    <row r="444" spans="1:6" x14ac:dyDescent="0.2">
      <c r="A444" s="50">
        <v>45959</v>
      </c>
      <c r="B444" s="73">
        <v>1630070296</v>
      </c>
      <c r="C444" s="64" t="s">
        <v>9</v>
      </c>
      <c r="D444" s="61">
        <v>2100</v>
      </c>
      <c r="E444" s="67"/>
      <c r="F444" s="54">
        <f t="shared" si="6"/>
        <v>54689554.449999988</v>
      </c>
    </row>
    <row r="445" spans="1:6" x14ac:dyDescent="0.2">
      <c r="A445" s="50">
        <v>45960</v>
      </c>
      <c r="B445" s="73">
        <v>1110060107</v>
      </c>
      <c r="C445" s="64" t="s">
        <v>9</v>
      </c>
      <c r="D445" s="61">
        <v>11840</v>
      </c>
      <c r="E445" s="79"/>
      <c r="F445" s="54">
        <f t="shared" si="6"/>
        <v>54701394.449999988</v>
      </c>
    </row>
    <row r="446" spans="1:6" x14ac:dyDescent="0.2">
      <c r="A446" s="50">
        <v>45960</v>
      </c>
      <c r="B446" s="73">
        <v>3640110063</v>
      </c>
      <c r="C446" s="64" t="s">
        <v>9</v>
      </c>
      <c r="D446" s="61">
        <v>132305</v>
      </c>
      <c r="E446" s="78"/>
      <c r="F446" s="54">
        <f t="shared" si="6"/>
        <v>54833699.449999988</v>
      </c>
    </row>
    <row r="447" spans="1:6" x14ac:dyDescent="0.2">
      <c r="A447" s="50">
        <v>45960</v>
      </c>
      <c r="B447" s="73">
        <v>940120125</v>
      </c>
      <c r="C447" s="64" t="s">
        <v>9</v>
      </c>
      <c r="D447" s="52">
        <v>3560</v>
      </c>
      <c r="E447" s="78"/>
      <c r="F447" s="54">
        <f t="shared" si="6"/>
        <v>54837259.449999988</v>
      </c>
    </row>
    <row r="448" spans="1:6" x14ac:dyDescent="0.2">
      <c r="A448" s="50">
        <v>45960</v>
      </c>
      <c r="B448" s="73">
        <v>3640110145</v>
      </c>
      <c r="C448" s="64" t="s">
        <v>9</v>
      </c>
      <c r="D448" s="52">
        <v>67275</v>
      </c>
      <c r="E448" s="78"/>
      <c r="F448" s="54">
        <f t="shared" si="6"/>
        <v>54904534.449999988</v>
      </c>
    </row>
    <row r="449" spans="1:6" x14ac:dyDescent="0.2">
      <c r="A449" s="50">
        <v>45960</v>
      </c>
      <c r="B449" s="73">
        <v>3860080149</v>
      </c>
      <c r="C449" s="64" t="s">
        <v>9</v>
      </c>
      <c r="D449" s="52">
        <v>22250</v>
      </c>
      <c r="E449" s="78"/>
      <c r="F449" s="54">
        <f t="shared" si="6"/>
        <v>54926784.449999988</v>
      </c>
    </row>
    <row r="450" spans="1:6" x14ac:dyDescent="0.2">
      <c r="A450" s="50">
        <v>45960</v>
      </c>
      <c r="B450" s="73">
        <v>3860080158</v>
      </c>
      <c r="C450" s="64" t="s">
        <v>9</v>
      </c>
      <c r="D450" s="52">
        <v>42080</v>
      </c>
      <c r="E450" s="78"/>
      <c r="F450" s="54">
        <f t="shared" si="6"/>
        <v>54968864.449999988</v>
      </c>
    </row>
    <row r="451" spans="1:6" x14ac:dyDescent="0.2">
      <c r="A451" s="50">
        <v>45960</v>
      </c>
      <c r="B451" s="73">
        <v>3760040208</v>
      </c>
      <c r="C451" s="64" t="s">
        <v>9</v>
      </c>
      <c r="D451" s="52">
        <v>8360</v>
      </c>
      <c r="E451" s="78"/>
      <c r="F451" s="54">
        <f t="shared" si="6"/>
        <v>54977224.449999988</v>
      </c>
    </row>
    <row r="452" spans="1:6" x14ac:dyDescent="0.2">
      <c r="A452" s="50">
        <v>45960</v>
      </c>
      <c r="B452" s="73">
        <v>3640060230</v>
      </c>
      <c r="C452" s="64" t="s">
        <v>9</v>
      </c>
      <c r="D452" s="52">
        <v>41350</v>
      </c>
      <c r="E452" s="78"/>
      <c r="F452" s="54">
        <f t="shared" si="6"/>
        <v>55018574.449999988</v>
      </c>
    </row>
    <row r="453" spans="1:6" x14ac:dyDescent="0.2">
      <c r="A453" s="50">
        <v>45960</v>
      </c>
      <c r="B453" s="73">
        <v>2860030160</v>
      </c>
      <c r="C453" s="64" t="s">
        <v>9</v>
      </c>
      <c r="D453" s="52">
        <v>3855</v>
      </c>
      <c r="E453" s="78"/>
      <c r="F453" s="54">
        <f t="shared" si="6"/>
        <v>55022429.449999988</v>
      </c>
    </row>
    <row r="454" spans="1:6" x14ac:dyDescent="0.2">
      <c r="A454" s="50">
        <v>45960</v>
      </c>
      <c r="B454" s="73">
        <v>1400060097</v>
      </c>
      <c r="C454" s="64" t="s">
        <v>9</v>
      </c>
      <c r="D454" s="52">
        <v>3730</v>
      </c>
      <c r="E454" s="78"/>
      <c r="F454" s="54">
        <f t="shared" si="6"/>
        <v>55026159.449999988</v>
      </c>
    </row>
    <row r="455" spans="1:6" x14ac:dyDescent="0.2">
      <c r="A455" s="50">
        <v>45960</v>
      </c>
      <c r="B455" s="73">
        <v>2680010216</v>
      </c>
      <c r="C455" s="64" t="s">
        <v>9</v>
      </c>
      <c r="D455" s="52">
        <v>15615</v>
      </c>
      <c r="E455" s="78"/>
      <c r="F455" s="54">
        <f t="shared" si="6"/>
        <v>55041774.449999988</v>
      </c>
    </row>
    <row r="456" spans="1:6" x14ac:dyDescent="0.2">
      <c r="A456" s="50">
        <v>45960</v>
      </c>
      <c r="B456" s="73">
        <v>1120030385</v>
      </c>
      <c r="C456" s="64" t="s">
        <v>9</v>
      </c>
      <c r="D456" s="52">
        <v>315</v>
      </c>
      <c r="E456" s="78"/>
      <c r="F456" s="54">
        <f t="shared" si="6"/>
        <v>55042089.449999988</v>
      </c>
    </row>
    <row r="457" spans="1:6" x14ac:dyDescent="0.2">
      <c r="A457" s="50">
        <v>45960</v>
      </c>
      <c r="B457" s="73">
        <v>1120020246</v>
      </c>
      <c r="C457" s="64" t="s">
        <v>9</v>
      </c>
      <c r="D457" s="52">
        <v>20320</v>
      </c>
      <c r="E457" s="78"/>
      <c r="F457" s="54">
        <f t="shared" si="6"/>
        <v>55062409.449999988</v>
      </c>
    </row>
    <row r="458" spans="1:6" x14ac:dyDescent="0.2">
      <c r="A458" s="50">
        <v>45960</v>
      </c>
      <c r="B458" s="73">
        <v>2680010258</v>
      </c>
      <c r="C458" s="64" t="s">
        <v>9</v>
      </c>
      <c r="D458" s="52">
        <v>69240</v>
      </c>
      <c r="E458" s="78"/>
      <c r="F458" s="54">
        <f t="shared" si="6"/>
        <v>55131649.449999988</v>
      </c>
    </row>
    <row r="459" spans="1:6" x14ac:dyDescent="0.2">
      <c r="A459" s="50">
        <v>45960</v>
      </c>
      <c r="B459" s="73">
        <v>2680010292</v>
      </c>
      <c r="C459" s="64" t="s">
        <v>9</v>
      </c>
      <c r="D459" s="52">
        <v>12950</v>
      </c>
      <c r="E459" s="67"/>
      <c r="F459" s="54">
        <f t="shared" si="6"/>
        <v>55144599.449999988</v>
      </c>
    </row>
    <row r="460" spans="1:6" x14ac:dyDescent="0.2">
      <c r="A460" s="50">
        <v>45960</v>
      </c>
      <c r="B460" s="73">
        <v>1630080064</v>
      </c>
      <c r="C460" s="64" t="s">
        <v>9</v>
      </c>
      <c r="D460" s="52">
        <v>2200</v>
      </c>
      <c r="E460" s="67"/>
      <c r="F460" s="54">
        <f t="shared" si="6"/>
        <v>55146799.449999988</v>
      </c>
    </row>
    <row r="461" spans="1:6" x14ac:dyDescent="0.2">
      <c r="A461" s="50">
        <v>45960</v>
      </c>
      <c r="B461" s="73">
        <v>1630080067</v>
      </c>
      <c r="C461" s="64" t="s">
        <v>9</v>
      </c>
      <c r="D461" s="52">
        <v>320</v>
      </c>
      <c r="E461" s="67"/>
      <c r="F461" s="54">
        <f t="shared" si="6"/>
        <v>55147119.449999988</v>
      </c>
    </row>
    <row r="462" spans="1:6" x14ac:dyDescent="0.2">
      <c r="A462" s="50">
        <v>45960</v>
      </c>
      <c r="B462" s="73">
        <v>1630080070</v>
      </c>
      <c r="C462" s="64" t="s">
        <v>9</v>
      </c>
      <c r="D462" s="52">
        <v>540</v>
      </c>
      <c r="E462" s="67"/>
      <c r="F462" s="54">
        <f t="shared" si="6"/>
        <v>55147659.449999988</v>
      </c>
    </row>
    <row r="463" spans="1:6" x14ac:dyDescent="0.2">
      <c r="A463" s="50">
        <v>45960</v>
      </c>
      <c r="B463" s="73">
        <v>1630080073</v>
      </c>
      <c r="C463" s="64" t="s">
        <v>9</v>
      </c>
      <c r="D463" s="52">
        <v>270</v>
      </c>
      <c r="E463" s="78"/>
      <c r="F463" s="54">
        <f t="shared" si="6"/>
        <v>55147929.449999988</v>
      </c>
    </row>
    <row r="464" spans="1:6" x14ac:dyDescent="0.2">
      <c r="A464" s="50">
        <v>45960</v>
      </c>
      <c r="B464" s="73">
        <v>1630080076</v>
      </c>
      <c r="C464" s="64" t="s">
        <v>9</v>
      </c>
      <c r="D464" s="52">
        <v>2400</v>
      </c>
      <c r="E464" s="78"/>
      <c r="F464" s="54">
        <f t="shared" si="6"/>
        <v>55150329.449999988</v>
      </c>
    </row>
    <row r="465" spans="1:6" x14ac:dyDescent="0.2">
      <c r="A465" s="50">
        <v>45960</v>
      </c>
      <c r="B465" s="73">
        <v>1630080079</v>
      </c>
      <c r="C465" s="64" t="s">
        <v>9</v>
      </c>
      <c r="D465" s="52">
        <v>24000</v>
      </c>
      <c r="E465" s="78"/>
      <c r="F465" s="54">
        <f t="shared" si="6"/>
        <v>55174329.449999988</v>
      </c>
    </row>
    <row r="466" spans="1:6" x14ac:dyDescent="0.2">
      <c r="A466" s="50">
        <v>45960</v>
      </c>
      <c r="B466" s="73">
        <v>1630080082</v>
      </c>
      <c r="C466" s="64" t="s">
        <v>9</v>
      </c>
      <c r="D466" s="52">
        <v>2940</v>
      </c>
      <c r="E466" s="58"/>
      <c r="F466" s="54">
        <f t="shared" si="6"/>
        <v>55177269.449999988</v>
      </c>
    </row>
    <row r="467" spans="1:6" x14ac:dyDescent="0.2">
      <c r="A467" s="50">
        <v>45960</v>
      </c>
      <c r="B467" s="73">
        <v>1630080086</v>
      </c>
      <c r="C467" s="64" t="s">
        <v>9</v>
      </c>
      <c r="D467" s="52">
        <v>1920</v>
      </c>
      <c r="E467" s="58"/>
      <c r="F467" s="54">
        <f t="shared" si="6"/>
        <v>55179189.449999988</v>
      </c>
    </row>
    <row r="468" spans="1:6" x14ac:dyDescent="0.2">
      <c r="A468" s="50">
        <v>45960</v>
      </c>
      <c r="B468" s="73">
        <v>3860030335</v>
      </c>
      <c r="C468" s="64" t="s">
        <v>9</v>
      </c>
      <c r="D468" s="52">
        <v>45</v>
      </c>
      <c r="E468" s="82"/>
      <c r="F468" s="54">
        <f t="shared" ref="F468:F486" si="7">+F467+D468-E468</f>
        <v>55179234.449999988</v>
      </c>
    </row>
    <row r="469" spans="1:6" x14ac:dyDescent="0.2">
      <c r="A469" s="50">
        <v>45960</v>
      </c>
      <c r="B469" s="73">
        <v>1000020484</v>
      </c>
      <c r="C469" s="64" t="s">
        <v>9</v>
      </c>
      <c r="D469" s="52">
        <v>6070</v>
      </c>
      <c r="E469" s="67"/>
      <c r="F469" s="54">
        <f t="shared" si="7"/>
        <v>55185304.449999988</v>
      </c>
    </row>
    <row r="470" spans="1:6" x14ac:dyDescent="0.2">
      <c r="A470" s="50">
        <v>45960</v>
      </c>
      <c r="B470" s="73">
        <v>1000020526</v>
      </c>
      <c r="C470" s="64" t="s">
        <v>9</v>
      </c>
      <c r="D470" s="52">
        <v>25820</v>
      </c>
      <c r="E470" s="67"/>
      <c r="F470" s="54">
        <f t="shared" si="7"/>
        <v>55211124.449999988</v>
      </c>
    </row>
    <row r="471" spans="1:6" x14ac:dyDescent="0.2">
      <c r="A471" s="50">
        <v>45960</v>
      </c>
      <c r="B471" s="73">
        <v>6000090512</v>
      </c>
      <c r="C471" s="64" t="s">
        <v>9</v>
      </c>
      <c r="D471" s="52">
        <v>2305</v>
      </c>
      <c r="E471" s="67"/>
      <c r="F471" s="54">
        <f t="shared" si="7"/>
        <v>55213429.449999988</v>
      </c>
    </row>
    <row r="472" spans="1:6" x14ac:dyDescent="0.2">
      <c r="A472" s="50">
        <v>45961</v>
      </c>
      <c r="B472" s="73">
        <v>1010080058</v>
      </c>
      <c r="C472" s="64" t="s">
        <v>9</v>
      </c>
      <c r="D472" s="52">
        <v>9840</v>
      </c>
      <c r="E472" s="67"/>
      <c r="F472" s="54">
        <f t="shared" si="7"/>
        <v>55223269.449999988</v>
      </c>
    </row>
    <row r="473" spans="1:6" x14ac:dyDescent="0.2">
      <c r="A473" s="50">
        <v>45961</v>
      </c>
      <c r="B473" s="73">
        <v>2700090087</v>
      </c>
      <c r="C473" s="64" t="s">
        <v>9</v>
      </c>
      <c r="D473" s="52">
        <v>15430</v>
      </c>
      <c r="E473" s="78"/>
      <c r="F473" s="54">
        <f t="shared" si="7"/>
        <v>55238699.449999988</v>
      </c>
    </row>
    <row r="474" spans="1:6" x14ac:dyDescent="0.2">
      <c r="A474" s="50">
        <v>45961</v>
      </c>
      <c r="B474" s="73">
        <v>1630030055</v>
      </c>
      <c r="C474" s="64" t="s">
        <v>9</v>
      </c>
      <c r="D474" s="52">
        <v>7360</v>
      </c>
      <c r="E474" s="78"/>
      <c r="F474" s="54">
        <f t="shared" si="7"/>
        <v>55246059.449999988</v>
      </c>
    </row>
    <row r="475" spans="1:6" x14ac:dyDescent="0.2">
      <c r="A475" s="50">
        <v>45961</v>
      </c>
      <c r="B475" s="73">
        <v>1630030058</v>
      </c>
      <c r="C475" s="64" t="s">
        <v>9</v>
      </c>
      <c r="D475" s="52">
        <v>230</v>
      </c>
      <c r="E475" s="78"/>
      <c r="F475" s="54">
        <f t="shared" si="7"/>
        <v>55246289.449999988</v>
      </c>
    </row>
    <row r="476" spans="1:6" x14ac:dyDescent="0.2">
      <c r="A476" s="50">
        <v>45961</v>
      </c>
      <c r="B476" s="73">
        <v>1630030061</v>
      </c>
      <c r="C476" s="64" t="s">
        <v>9</v>
      </c>
      <c r="D476" s="52">
        <v>210</v>
      </c>
      <c r="E476" s="78"/>
      <c r="F476" s="54">
        <f t="shared" si="7"/>
        <v>55246499.449999988</v>
      </c>
    </row>
    <row r="477" spans="1:6" x14ac:dyDescent="0.2">
      <c r="A477" s="50">
        <v>45961</v>
      </c>
      <c r="B477" s="73">
        <v>1630030064</v>
      </c>
      <c r="C477" s="64" t="s">
        <v>9</v>
      </c>
      <c r="D477" s="52">
        <v>585</v>
      </c>
      <c r="E477" s="67"/>
      <c r="F477" s="54">
        <f t="shared" si="7"/>
        <v>55247084.449999988</v>
      </c>
    </row>
    <row r="478" spans="1:6" x14ac:dyDescent="0.2">
      <c r="A478" s="50">
        <v>45961</v>
      </c>
      <c r="B478" s="73">
        <v>1630030067</v>
      </c>
      <c r="C478" s="64" t="s">
        <v>9</v>
      </c>
      <c r="D478" s="52">
        <v>32000</v>
      </c>
      <c r="E478" s="67"/>
      <c r="F478" s="54">
        <f t="shared" si="7"/>
        <v>55279084.449999988</v>
      </c>
    </row>
    <row r="479" spans="1:6" x14ac:dyDescent="0.2">
      <c r="A479" s="50">
        <v>45961</v>
      </c>
      <c r="B479" s="73">
        <v>1630030070</v>
      </c>
      <c r="C479" s="64" t="s">
        <v>9</v>
      </c>
      <c r="D479" s="80">
        <v>960</v>
      </c>
      <c r="E479" s="67"/>
      <c r="F479" s="54">
        <f t="shared" si="7"/>
        <v>55280044.449999988</v>
      </c>
    </row>
    <row r="480" spans="1:6" x14ac:dyDescent="0.2">
      <c r="A480" s="50">
        <v>45961</v>
      </c>
      <c r="B480" s="73">
        <v>1630030073</v>
      </c>
      <c r="C480" s="64" t="s">
        <v>9</v>
      </c>
      <c r="D480" s="52">
        <v>47200</v>
      </c>
      <c r="E480" s="67"/>
      <c r="F480" s="54">
        <f t="shared" si="7"/>
        <v>55327244.449999988</v>
      </c>
    </row>
    <row r="481" spans="1:10" x14ac:dyDescent="0.2">
      <c r="A481" s="50">
        <v>45961</v>
      </c>
      <c r="B481" s="73">
        <v>1630030076</v>
      </c>
      <c r="C481" s="64" t="s">
        <v>9</v>
      </c>
      <c r="D481" s="52">
        <v>4800</v>
      </c>
      <c r="E481" s="67"/>
      <c r="F481" s="54">
        <f t="shared" si="7"/>
        <v>55332044.449999988</v>
      </c>
    </row>
    <row r="482" spans="1:10" x14ac:dyDescent="0.2">
      <c r="A482" s="50">
        <v>45961</v>
      </c>
      <c r="B482" s="73">
        <v>1630030079</v>
      </c>
      <c r="C482" s="64" t="s">
        <v>9</v>
      </c>
      <c r="D482" s="52">
        <v>5220</v>
      </c>
      <c r="E482" s="67"/>
      <c r="F482" s="54">
        <f t="shared" si="7"/>
        <v>55337264.449999988</v>
      </c>
    </row>
    <row r="483" spans="1:10" x14ac:dyDescent="0.2">
      <c r="A483" s="50">
        <v>45961</v>
      </c>
      <c r="B483" s="73">
        <v>1320030233</v>
      </c>
      <c r="C483" s="64" t="s">
        <v>9</v>
      </c>
      <c r="D483" s="52">
        <v>23615</v>
      </c>
      <c r="E483" s="67"/>
      <c r="F483" s="54">
        <f t="shared" si="7"/>
        <v>55360879.449999988</v>
      </c>
    </row>
    <row r="484" spans="1:10" x14ac:dyDescent="0.2">
      <c r="A484" s="50">
        <v>45961</v>
      </c>
      <c r="B484" s="73">
        <v>3400020251</v>
      </c>
      <c r="C484" s="64" t="s">
        <v>9</v>
      </c>
      <c r="D484" s="52">
        <v>155</v>
      </c>
      <c r="E484" s="67"/>
      <c r="F484" s="54">
        <f t="shared" si="7"/>
        <v>55361034.449999988</v>
      </c>
    </row>
    <row r="485" spans="1:10" x14ac:dyDescent="0.2">
      <c r="A485" s="50">
        <v>45961</v>
      </c>
      <c r="B485" s="73">
        <v>3400020259</v>
      </c>
      <c r="C485" s="64" t="s">
        <v>9</v>
      </c>
      <c r="D485" s="52">
        <v>240</v>
      </c>
      <c r="E485" s="67"/>
      <c r="F485" s="54">
        <f t="shared" si="7"/>
        <v>55361274.449999988</v>
      </c>
    </row>
    <row r="486" spans="1:10" x14ac:dyDescent="0.2">
      <c r="A486" s="50">
        <v>45961</v>
      </c>
      <c r="B486" s="73">
        <v>3400020262</v>
      </c>
      <c r="C486" s="64" t="s">
        <v>9</v>
      </c>
      <c r="D486" s="91">
        <v>7360</v>
      </c>
      <c r="E486" s="52"/>
      <c r="F486" s="69">
        <f t="shared" si="7"/>
        <v>55368634.449999988</v>
      </c>
    </row>
    <row r="487" spans="1:10" ht="16.5" thickBot="1" x14ac:dyDescent="0.25">
      <c r="A487" s="1"/>
      <c r="B487" s="33"/>
      <c r="C487" s="2" t="s">
        <v>126</v>
      </c>
      <c r="D487" s="42">
        <f>SUM(D17:D486)</f>
        <v>8637880</v>
      </c>
      <c r="E487" s="42">
        <f>SUM(E17:E486)</f>
        <v>85491841.189999998</v>
      </c>
      <c r="F487" s="4">
        <f>+F14+D487-E487</f>
        <v>55368634.449999988</v>
      </c>
      <c r="H487" s="34"/>
      <c r="I487" s="35"/>
      <c r="J487" s="35"/>
    </row>
    <row r="488" spans="1:10" ht="15" thickTop="1" x14ac:dyDescent="0.2"/>
    <row r="495" spans="1:10" ht="15" x14ac:dyDescent="0.2">
      <c r="A495" s="36"/>
      <c r="B495" s="37"/>
      <c r="C495" s="37"/>
    </row>
    <row r="496" spans="1:10" ht="15" x14ac:dyDescent="0.25">
      <c r="A496" s="94" t="s">
        <v>10</v>
      </c>
      <c r="B496" s="94"/>
      <c r="E496" s="5" t="s">
        <v>15</v>
      </c>
      <c r="F496" s="5"/>
    </row>
    <row r="497" spans="1:6" x14ac:dyDescent="0.2">
      <c r="A497" s="95" t="s">
        <v>11</v>
      </c>
      <c r="B497" s="95"/>
      <c r="E497" s="95" t="s">
        <v>12</v>
      </c>
      <c r="F497" s="95"/>
    </row>
    <row r="498" spans="1:6" ht="15.75" x14ac:dyDescent="0.25">
      <c r="A498" s="5"/>
      <c r="B498" s="5"/>
      <c r="C498" s="37"/>
    </row>
    <row r="499" spans="1:6" ht="15.75" x14ac:dyDescent="0.25">
      <c r="A499" s="5"/>
      <c r="B499" s="5"/>
      <c r="C499" s="37"/>
    </row>
    <row r="500" spans="1:6" ht="15.75" x14ac:dyDescent="0.25">
      <c r="A500" s="5"/>
      <c r="B500" s="5"/>
      <c r="C500" s="37"/>
    </row>
    <row r="501" spans="1:6" ht="15.75" x14ac:dyDescent="0.25">
      <c r="A501" s="5"/>
      <c r="B501" s="5"/>
      <c r="C501" s="37"/>
    </row>
    <row r="502" spans="1:6" ht="15.75" x14ac:dyDescent="0.25">
      <c r="A502" s="5"/>
      <c r="B502" s="5"/>
      <c r="C502" s="37"/>
    </row>
    <row r="503" spans="1:6" ht="15.75" x14ac:dyDescent="0.25">
      <c r="A503" s="38"/>
      <c r="B503" s="37"/>
      <c r="C503" s="37"/>
    </row>
    <row r="504" spans="1:6" ht="15.75" x14ac:dyDescent="0.25">
      <c r="A504" s="38"/>
      <c r="B504" s="37"/>
      <c r="C504" s="39"/>
    </row>
    <row r="505" spans="1:6" ht="15" x14ac:dyDescent="0.25">
      <c r="B505" s="5"/>
      <c r="C505" s="94" t="s">
        <v>13</v>
      </c>
      <c r="D505" s="94"/>
    </row>
    <row r="506" spans="1:6" x14ac:dyDescent="0.2">
      <c r="B506" s="40"/>
      <c r="C506" s="95" t="s">
        <v>14</v>
      </c>
      <c r="D506" s="95"/>
    </row>
  </sheetData>
  <mergeCells count="9">
    <mergeCell ref="C506:D506"/>
    <mergeCell ref="A497:B497"/>
    <mergeCell ref="A11:F11"/>
    <mergeCell ref="C14:E14"/>
    <mergeCell ref="A9:F9"/>
    <mergeCell ref="A10:F10"/>
    <mergeCell ref="A496:B496"/>
    <mergeCell ref="E497:F497"/>
    <mergeCell ref="C505:D505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2025-11-12T19:35:25Z</cp:lastPrinted>
  <dcterms:created xsi:type="dcterms:W3CDTF">2025-09-04T19:52:02Z</dcterms:created>
  <dcterms:modified xsi:type="dcterms:W3CDTF">2025-11-12T19:36:01Z</dcterms:modified>
</cp:coreProperties>
</file>