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2120" windowHeight="8445"/>
  </bookViews>
  <sheets>
    <sheet name="PLAN CEP" sheetId="8" r:id="rId1"/>
    <sheet name="MEDICION CUMPLIMIENTO" sheetId="10" r:id="rId2"/>
  </sheets>
  <externalReferences>
    <externalReference r:id="rId3"/>
    <externalReference r:id="rId4"/>
  </externalReferences>
  <definedNames>
    <definedName name="_xlnm._FilterDatabase" localSheetId="1" hidden="1">'[1]PRELIMINAR POA'!#REF!</definedName>
    <definedName name="_xlnm._FilterDatabase" hidden="1">'[1]PRELIMINAR POA'!#REF!</definedName>
    <definedName name="_xlnm.Print_Area" localSheetId="1">'MEDICION CUMPLIMIENTO'!$A$1:$O$37</definedName>
    <definedName name="_xlnm.Print_Area" localSheetId="0">'PLAN CEP'!$A$1:$Z$114</definedName>
    <definedName name="_xlnm.Print_Area">#REF!</definedName>
    <definedName name="MyExchangeRate" localSheetId="1">#REF!</definedName>
    <definedName name="MyExchangeRate">#REF!</definedName>
    <definedName name="OLE_LINK1" localSheetId="1">#REF!</definedName>
    <definedName name="OLE_LINK1">#REF!</definedName>
    <definedName name="_xlnm.Print_Titles" localSheetId="1">#REF!</definedName>
    <definedName name="_xlnm.Print_Titles" localSheetId="0">'PLAN CEP'!$27:$30</definedName>
    <definedName name="_xlnm.Print_Titles">#REF!</definedName>
    <definedName name="x" localSheetId="1">#REF!</definedName>
    <definedName name="x">#REF!</definedName>
    <definedName name="Z_1992F7E4_1E53_4481_BA17_DD12AA9F966D_.wvu.PrintArea" localSheetId="1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1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1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hidden="1">#REF!</definedName>
    <definedName name="Z_BFDEDB31_9899_48A8_914B_CA36B71B031E_.wvu.PrintArea" localSheetId="1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45621"/>
</workbook>
</file>

<file path=xl/calcChain.xml><?xml version="1.0" encoding="utf-8"?>
<calcChain xmlns="http://schemas.openxmlformats.org/spreadsheetml/2006/main">
  <c r="B15" i="8" l="1"/>
  <c r="H15" i="8"/>
  <c r="H16" i="8"/>
  <c r="H17" i="8"/>
  <c r="B17" i="8"/>
  <c r="B16" i="8"/>
  <c r="Y18" i="8"/>
  <c r="B17" i="10" l="1"/>
  <c r="B16" i="10" l="1"/>
  <c r="B15" i="10"/>
  <c r="N18" i="10"/>
  <c r="L18" i="10"/>
  <c r="J18" i="10"/>
  <c r="H18" i="10"/>
  <c r="F18" i="10"/>
  <c r="F19" i="10" s="1"/>
  <c r="E18" i="10"/>
  <c r="E19" i="10" s="1"/>
  <c r="D18" i="10"/>
  <c r="D19" i="10" s="1"/>
  <c r="C18" i="10"/>
  <c r="C19" i="10" s="1"/>
  <c r="O17" i="10"/>
  <c r="O16" i="10"/>
  <c r="O15" i="10"/>
  <c r="O18" i="10" l="1"/>
  <c r="L19" i="10" l="1"/>
  <c r="H19" i="10"/>
  <c r="O19" i="10" s="1"/>
  <c r="J19" i="10"/>
  <c r="N19" i="10"/>
</calcChain>
</file>

<file path=xl/comments1.xml><?xml version="1.0" encoding="utf-8"?>
<comments xmlns="http://schemas.openxmlformats.org/spreadsheetml/2006/main">
  <authors>
    <author>Ana Veronica Lantigua</author>
  </authors>
  <commentList>
    <comment ref="G53" authorId="0">
      <text>
        <r>
          <rPr>
            <b/>
            <sz val="8"/>
            <color indexed="81"/>
            <rFont val="Tahoma"/>
            <family val="2"/>
          </rPr>
          <t>A</t>
        </r>
        <r>
          <rPr>
            <b/>
            <sz val="16"/>
            <color indexed="81"/>
            <rFont val="Tahoma"/>
            <family val="2"/>
          </rPr>
          <t>na Veronica Lantigua:</t>
        </r>
        <r>
          <rPr>
            <sz val="16"/>
            <color indexed="81"/>
            <rFont val="Tahoma"/>
            <family val="2"/>
          </rPr>
          <t xml:space="preserve">
Solicitar colaboracion a DIGEIG</t>
        </r>
      </text>
    </comment>
    <comment ref="G58" authorId="0">
      <text>
        <r>
          <rPr>
            <b/>
            <sz val="16"/>
            <color indexed="81"/>
            <rFont val="Tahoma"/>
            <family val="2"/>
          </rPr>
          <t>Ana Veronica Lantigua: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 xml:space="preserve">Cuando se presente la denuncia
</t>
        </r>
      </text>
    </comment>
  </commentList>
</comments>
</file>

<file path=xl/sharedStrings.xml><?xml version="1.0" encoding="utf-8"?>
<sst xmlns="http://schemas.openxmlformats.org/spreadsheetml/2006/main" count="268" uniqueCount="186">
  <si>
    <t>No.</t>
  </si>
  <si>
    <t>PROYECTOS - PROGRAMAS</t>
  </si>
  <si>
    <t>ACTIVIDADES</t>
  </si>
  <si>
    <t xml:space="preserve">Nombre </t>
  </si>
  <si>
    <t>Medios de Verificación</t>
  </si>
  <si>
    <t>T1</t>
  </si>
  <si>
    <t>T2</t>
  </si>
  <si>
    <t>T3</t>
  </si>
  <si>
    <t>T4</t>
  </si>
  <si>
    <t xml:space="preserve">No. </t>
  </si>
  <si>
    <t xml:space="preserve">Objetivos </t>
  </si>
  <si>
    <t>Indicadores</t>
  </si>
  <si>
    <t>Nivel de Avance</t>
  </si>
  <si>
    <t>Responsable</t>
  </si>
  <si>
    <t>Jun</t>
  </si>
  <si>
    <t>Ene</t>
  </si>
  <si>
    <t>Abr</t>
  </si>
  <si>
    <t>Sep</t>
  </si>
  <si>
    <t>Dic</t>
  </si>
  <si>
    <t>Acuse de recibo</t>
  </si>
  <si>
    <t>PLAN DE TRABAJO DE LA COMISION DE ETICA PUBLICA (CEP)</t>
  </si>
  <si>
    <t>Propiciar una cultura de ética e integridad  que contribuya con las buenas prácticas en la administración pública</t>
  </si>
  <si>
    <t>Involucrados</t>
  </si>
  <si>
    <t>Responsable / Involucrados</t>
  </si>
  <si>
    <t>CEP</t>
  </si>
  <si>
    <t>Areas internas que apoya en proyecto y/o la actividad</t>
  </si>
  <si>
    <t xml:space="preserve"> - Cursos</t>
  </si>
  <si>
    <t xml:space="preserve"> - Talleres</t>
  </si>
  <si>
    <t xml:space="preserve"> - Entre otros.</t>
  </si>
  <si>
    <t xml:space="preserve"> - Charlas</t>
  </si>
  <si>
    <t xml:space="preserve"> - Seminarios</t>
  </si>
  <si>
    <t xml:space="preserve"> - Lista de participación, fotos, notas de archivo.</t>
  </si>
  <si>
    <t>Elaborar y distribuir materiales promocionales sobre valores.</t>
  </si>
  <si>
    <t xml:space="preserve"> - Cantidad y tipo de acciones realizadas</t>
  </si>
  <si>
    <t>Fortalecimiento de la ética e integridad en los servidores de la institución.</t>
  </si>
  <si>
    <t xml:space="preserve">Desarrollar programas de sensibilización sobre ética e integridad, dirigido a todos los servidores de la institución, como: </t>
  </si>
  <si>
    <t>Desarrollar y mantener activa campaña de prevención y concientización sobre prácticas anticorrupción.</t>
  </si>
  <si>
    <t>Contemplar el desarrollo de algunas de las actividades sugeridas más abajo.</t>
  </si>
  <si>
    <t>Gestión sobre denuncias recibidas a través de la CEP conforme la metodología establecida y las normas que rigen la materia.</t>
  </si>
  <si>
    <t xml:space="preserve">Elaboración, seguimiento, monitoreo y evaluación al Plan de Trabajo de la CEP. </t>
  </si>
  <si>
    <t>Realizar reuniones bimensuales con todos los miembros de la CEP y levantar nota de archivo de las mismas, a fin de asegurar el cumplimiento de los objetivos programados en su plan.</t>
  </si>
  <si>
    <t>Nota de archivo, registro de participación</t>
  </si>
  <si>
    <t xml:space="preserve"> - Seis (6) notas de archivo elaboradas</t>
  </si>
  <si>
    <t>Cronograma de Ejecución</t>
  </si>
  <si>
    <t>Feb</t>
  </si>
  <si>
    <t>Mar</t>
  </si>
  <si>
    <t>May</t>
  </si>
  <si>
    <t>Jul</t>
  </si>
  <si>
    <t>Ago</t>
  </si>
  <si>
    <t>Oct</t>
  </si>
  <si>
    <t>Nov</t>
  </si>
  <si>
    <t>% DE CUMPLIMIENTO</t>
  </si>
  <si>
    <t>Parcial</t>
  </si>
  <si>
    <t>Pendiente</t>
  </si>
  <si>
    <t>NIVEL DE AVANCE SOBRE RESULTADOS ESPERADOS</t>
  </si>
  <si>
    <t>PONDERACIÓN</t>
  </si>
  <si>
    <t>Cumplido</t>
  </si>
  <si>
    <t>DESGLOSE DE RESULTADOS DE PROYECTOS Y ACTIVIDADES SEGÚN NIVEL DE EJECUCIÓN</t>
  </si>
  <si>
    <t>DETALLES DEL PROYECTO</t>
  </si>
  <si>
    <t xml:space="preserve">NIVEL DE CUMPLIMIENTO DE PROYECTOS </t>
  </si>
  <si>
    <t xml:space="preserve">NIVEL DE CUMPLIMIENTO DE ACTIVIDADES </t>
  </si>
  <si>
    <t>CANTIDAD TOTAL DE ACTIVIDADES</t>
  </si>
  <si>
    <t>No Cumplido</t>
  </si>
  <si>
    <t xml:space="preserve">NO. </t>
  </si>
  <si>
    <t>NOMBRE</t>
  </si>
  <si>
    <t>Cantidad</t>
  </si>
  <si>
    <t>TOTAL GENERAL</t>
  </si>
  <si>
    <t xml:space="preserve">Notas: </t>
  </si>
  <si>
    <t>La fila de  total general en proyectos, tiene aplicada una fórmula de contar en donde cada referencia equivale a uno (1).</t>
  </si>
  <si>
    <t>LECTURA SOBRE MEDICIÓN DE CUMPLIMIENTO:</t>
  </si>
  <si>
    <t>PROYECTOS:</t>
  </si>
  <si>
    <t>ACTIVIDADES:</t>
  </si>
  <si>
    <t xml:space="preserve">Ref. No. </t>
  </si>
  <si>
    <t>Dpto. Planificación y Desarrollo</t>
  </si>
  <si>
    <t>Areas internas que apoya el proyecto y/o la actividad</t>
  </si>
  <si>
    <t xml:space="preserve"> - Numero de Servidores en General capacitados /Total de Servidores en general</t>
  </si>
  <si>
    <t xml:space="preserve"> - Elaboración del Mapa de Riesgos.</t>
  </si>
  <si>
    <t xml:space="preserve">Realizar un diagnóstico institucional sobre la corrupción administrativa que sirva de soporte para el establecimiento de lo siguiente:  </t>
  </si>
  <si>
    <t xml:space="preserve">  - Elaboración o mejora de Políticas de Prevención.</t>
  </si>
  <si>
    <t xml:space="preserve"> - Cantidad de solicitudes atendidas / Total solicitudes recibidas</t>
  </si>
  <si>
    <t>Asistir a los servidores públicos ante cualquier duda que en el ejercicio de sus funciones puedan tener, a fin de promover comportamientos apegados a la ética pública.</t>
  </si>
  <si>
    <t xml:space="preserve"> Material promocional fisico, cuadro control de elaboración y distribución.</t>
  </si>
  <si>
    <t>Cuadro control</t>
  </si>
  <si>
    <t>Resultado de encuesta</t>
  </si>
  <si>
    <t>Material fisico</t>
  </si>
  <si>
    <t>Reporte</t>
  </si>
  <si>
    <t>Recibir y empoderar a la DIGEIG de todas las denuncias recibidas sobre supuestas violaciones en perjuicio del Estado, la Sociedad Dominicana o los servidores públicos, al régimen ético y disciplinario y al régimen de prohibiciones establecido en la  Ley 41-08, como cualquier otro régimen que norme los servidores públicos.</t>
  </si>
  <si>
    <t xml:space="preserve"> - Cantidad de casos tramitados / Total de casos recibidos</t>
  </si>
  <si>
    <t xml:space="preserve"> - Plan sometido a la DIGEIG</t>
  </si>
  <si>
    <t>Promover y dar seguimiento a los sujetos obligados para la presentación oportuna de declaraciones personales.</t>
  </si>
  <si>
    <t xml:space="preserve"> - Cantidad de declarantes / Total de funcionarios obligados</t>
  </si>
  <si>
    <t>Reporte fisico, copia acuse</t>
  </si>
  <si>
    <t>Elaborar y remitir a la DIGEIG reportes de las acciones de promoción y seguimiento a la presentación oportuna de Declaración jurada de Patrimonio de funcionarios obligados.</t>
  </si>
  <si>
    <t xml:space="preserve"> - Cantidad de reportes remitidos a la DIGEIG.</t>
  </si>
  <si>
    <t>Elaborar y remitir a la DIGEIG reportes de las acciones de promoción y seguimiento a la presentación oportuna de los Informes Financieros.</t>
  </si>
  <si>
    <t xml:space="preserve"> - Cantidad de Informes Financieros recibidos / Total de funcionarios obligados</t>
  </si>
  <si>
    <t xml:space="preserve"> - Un reporte bimestral por cada literal</t>
  </si>
  <si>
    <t>Desarrollar diversas actividades para la promoción y cumplimiento del Código de Pautas Eticas.</t>
  </si>
  <si>
    <t xml:space="preserve">Promover el cumplimiento del Código de Pautas Eticas a los funcionarios de alto nivel. </t>
  </si>
  <si>
    <t xml:space="preserve"> - Cantidad y tipo de promociones realizadas</t>
  </si>
  <si>
    <t xml:space="preserve"> - Cantidad de monitoreos realizados</t>
  </si>
  <si>
    <t>Acta de reunión de monitoreo.</t>
  </si>
  <si>
    <t>Informe fisico.</t>
  </si>
  <si>
    <t>Verificar que las informaciones públicas contenidas en los instrumentos y medios de transparencia gubernamental se correspondan con los criterios de la Ley N0. 200-04 de Libre Acceso A la Información (completa, veraz, adecuada y oportuna).  Entre los medios a verificar se contemplan lo siguiente:</t>
  </si>
  <si>
    <t>Identificar actuaciones contrarias a los principios que rigen la adminsitración pública, a fin de promover e intruir las correcciones y enmiendas de lugar.</t>
  </si>
  <si>
    <t>Seguimiento a los funcionarios obligados que les corresponde firmar el Código de Pautas Eticas, para su posterior remisión a la DIGEIG.</t>
  </si>
  <si>
    <t xml:space="preserve"> - Cantidad de funcionarios obligados / Total de Códigos de pautas firmados.</t>
  </si>
  <si>
    <t xml:space="preserve"> - Código fisico, copia acuse.</t>
  </si>
  <si>
    <t xml:space="preserve">E-mail, reporte de acción de promoción, circular. </t>
  </si>
  <si>
    <t>Realizar monitoreos aleatorios a las ejecutorias administrativas, para su confrontación con los Código de Pautas Éticas y reportar a la DIGEIG cualquier irregularidad identificada.</t>
  </si>
  <si>
    <t xml:space="preserve"> - Un informe de resultado elaborado y remitido a la DIGEIG.</t>
  </si>
  <si>
    <t>Fortalecimiento de Control Interno en la institución, en cumplimiento de los sistemas y normas de gestión administrativa.</t>
  </si>
  <si>
    <t>Informe fisico, copia acuse</t>
  </si>
  <si>
    <t>Verificar el cumplimiento de los sub-sistema de función pública a fin de asegurar la implementación del sistema de integridad.</t>
  </si>
  <si>
    <t xml:space="preserve"> - Dos (2) informes elaborados y remitidos a la DIGEIG.</t>
  </si>
  <si>
    <t xml:space="preserve"> - Dos (2) informes semestrales elaborados y remitidos a la DIGEIG.</t>
  </si>
  <si>
    <t>Verificar y promover la integridad en los procesos de compras y contrataciones de bienes y servicio en cumplimiento a la Ley No. 340-06 y demás normativas aplicables.</t>
  </si>
  <si>
    <t>Reportar a la DIGEIG otras actividades no contempladas en este proyecto, que contribuya al alcance del objetivo.</t>
  </si>
  <si>
    <t xml:space="preserve"> - Reportes de ejecuciones</t>
  </si>
  <si>
    <t>Fotos, lista de participantes, e-mail, circulares.</t>
  </si>
  <si>
    <t>DESARROLLO PROGRAMA DE FOMENTO DE LA TRANSPARENCIA EN (NOMBRE DE LA INSTITUCIÓN).</t>
  </si>
  <si>
    <t>Promover dentro de la institución una administración pública transparente y confiable, que fomente el libre acceso a la información, la rendición de cuentas, la participación social y el gobierno abierto.</t>
  </si>
  <si>
    <t>DESARROLLO PROGRAMA DE MONITOREO A LA INTEGRIDAD EN LA GESTIÓN ADMINISTRATIVA EN (NOMBRE DE LA INSTITUCIÓN)</t>
  </si>
  <si>
    <t>PROYECTOS-PROGRAMAS</t>
  </si>
  <si>
    <t>ACTIVIDAD</t>
  </si>
  <si>
    <t>Referencia</t>
  </si>
  <si>
    <t xml:space="preserve">TOTAL </t>
  </si>
  <si>
    <t>OBJETIVOS</t>
  </si>
  <si>
    <t>Detalle</t>
  </si>
  <si>
    <t>1-9</t>
  </si>
  <si>
    <t>10-13</t>
  </si>
  <si>
    <t>14-21</t>
  </si>
  <si>
    <r>
      <rPr>
        <b/>
        <sz val="18"/>
        <rFont val="Arial"/>
        <family val="2"/>
      </rPr>
      <t xml:space="preserve">a) </t>
    </r>
    <r>
      <rPr>
        <sz val="18"/>
        <rFont val="Arial"/>
        <family val="2"/>
      </rPr>
      <t>Información de oficio conforme a la Ley No. 200-04 de Libre Acceso a la Información Pública</t>
    </r>
  </si>
  <si>
    <r>
      <rPr>
        <b/>
        <sz val="18"/>
        <color theme="1"/>
        <rFont val="Arial"/>
        <family val="2"/>
      </rPr>
      <t xml:space="preserve">b) </t>
    </r>
    <r>
      <rPr>
        <sz val="18"/>
        <color theme="1"/>
        <rFont val="Arial"/>
        <family val="2"/>
      </rPr>
      <t>Contenido de la Memoria Institucional</t>
    </r>
  </si>
  <si>
    <r>
      <rPr>
        <b/>
        <sz val="18"/>
        <color theme="1"/>
        <rFont val="Arial"/>
        <family val="2"/>
      </rPr>
      <t xml:space="preserve">c) </t>
    </r>
    <r>
      <rPr>
        <sz val="18"/>
        <color theme="1"/>
        <rFont val="Arial"/>
        <family val="2"/>
      </rPr>
      <t>Solicitudes de Acceso a la Información (OAI).</t>
    </r>
  </si>
  <si>
    <r>
      <rPr>
        <b/>
        <sz val="18"/>
        <color theme="1"/>
        <rFont val="Arial"/>
        <family val="2"/>
      </rPr>
      <t>d)</t>
    </r>
    <r>
      <rPr>
        <sz val="18"/>
        <color theme="1"/>
        <rFont val="Arial"/>
        <family val="2"/>
      </rPr>
      <t xml:space="preserve"> Realizar diagósticos al portal de transparencia institucional a fin de asegurar su adecuada actualización</t>
    </r>
  </si>
  <si>
    <r>
      <rPr>
        <b/>
        <sz val="18"/>
        <color theme="1"/>
        <rFont val="Arial"/>
        <family val="2"/>
      </rPr>
      <t xml:space="preserve">e) </t>
    </r>
    <r>
      <rPr>
        <sz val="18"/>
        <color theme="1"/>
        <rFont val="Arial"/>
        <family val="2"/>
      </rPr>
      <t>Entre otros.</t>
    </r>
  </si>
  <si>
    <r>
      <rPr>
        <b/>
        <sz val="18"/>
        <rFont val="Arial"/>
        <family val="2"/>
      </rPr>
      <t xml:space="preserve">a) </t>
    </r>
    <r>
      <rPr>
        <sz val="18"/>
        <rFont val="Arial"/>
        <family val="2"/>
      </rPr>
      <t>Un primer informe entregado en el mes de junio, correpondiente al período ene-jun.</t>
    </r>
  </si>
  <si>
    <r>
      <rPr>
        <b/>
        <sz val="18"/>
        <rFont val="Arial"/>
        <family val="2"/>
      </rPr>
      <t>b)</t>
    </r>
    <r>
      <rPr>
        <sz val="18"/>
        <rFont val="Arial"/>
        <family val="2"/>
      </rPr>
      <t xml:space="preserve"> Un segundo informe entregado en el mes de diciembre, correpondiente al período jul-dic.</t>
    </r>
  </si>
  <si>
    <t>PLAN DE TRABAJO 2015 - CEP</t>
  </si>
  <si>
    <r>
      <rPr>
        <b/>
        <sz val="18"/>
        <rFont val="Arial"/>
        <family val="2"/>
      </rPr>
      <t>a)</t>
    </r>
    <r>
      <rPr>
        <sz val="18"/>
        <rFont val="Arial"/>
        <family val="2"/>
      </rPr>
      <t xml:space="preserve"> Promover valores on-line</t>
    </r>
  </si>
  <si>
    <r>
      <rPr>
        <b/>
        <sz val="18"/>
        <rFont val="Arial"/>
        <family val="2"/>
      </rPr>
      <t>b)</t>
    </r>
    <r>
      <rPr>
        <sz val="18"/>
        <rFont val="Arial"/>
        <family val="2"/>
      </rPr>
      <t xml:space="preserve"> Aplicar encuesta internas de conocimiento sobre la ética en la gestión pública.</t>
    </r>
  </si>
  <si>
    <r>
      <rPr>
        <b/>
        <sz val="18"/>
        <rFont val="Arial"/>
        <family val="2"/>
      </rPr>
      <t xml:space="preserve">c) </t>
    </r>
    <r>
      <rPr>
        <sz val="18"/>
        <rFont val="Arial"/>
        <family val="2"/>
      </rPr>
      <t>Elaborar y distribuir material didáctico y/o fisico.</t>
    </r>
  </si>
  <si>
    <r>
      <rPr>
        <b/>
        <sz val="18"/>
        <rFont val="Arial"/>
        <family val="2"/>
      </rPr>
      <t>d)</t>
    </r>
    <r>
      <rPr>
        <sz val="18"/>
        <rFont val="Arial"/>
        <family val="2"/>
      </rPr>
      <t xml:space="preserve"> Presentar información sobre los tipos penales de corrupción, incompatibilidades, y prohibiciones contrarias a la ética pública.</t>
    </r>
  </si>
  <si>
    <r>
      <rPr>
        <b/>
        <sz val="18"/>
        <rFont val="Arial"/>
        <family val="2"/>
      </rPr>
      <t xml:space="preserve">e) </t>
    </r>
    <r>
      <rPr>
        <sz val="18"/>
        <rFont val="Arial"/>
        <family val="2"/>
      </rPr>
      <t>entre otras.</t>
    </r>
  </si>
  <si>
    <t xml:space="preserve">Realizar actividades de prevención y concientización sobre Conflicto de Intereses en la Adminsitración Pública, dirigida al siguiente público: </t>
  </si>
  <si>
    <t xml:space="preserve"> - Lista de participación, fotos, nota de archivo.</t>
  </si>
  <si>
    <t xml:space="preserve"> - Numero de Servidores de Alto Nivel capacitados/ Total de Servidores de Alto Nivel</t>
  </si>
  <si>
    <r>
      <rPr>
        <b/>
        <sz val="18"/>
        <rFont val="Arial"/>
        <family val="2"/>
      </rPr>
      <t>a)</t>
    </r>
    <r>
      <rPr>
        <sz val="18"/>
        <rFont val="Arial"/>
        <family val="2"/>
      </rPr>
      <t xml:space="preserve"> Servidores de Alto Nivel o de libre nombramiento y remoción (Art. No. 20, Ley 41-08)</t>
    </r>
  </si>
  <si>
    <r>
      <rPr>
        <b/>
        <sz val="18"/>
        <rFont val="Arial"/>
        <family val="2"/>
      </rPr>
      <t xml:space="preserve">b) </t>
    </r>
    <r>
      <rPr>
        <sz val="18"/>
        <rFont val="Arial"/>
        <family val="2"/>
      </rPr>
      <t>Servidores en general de la institución como de carrera, contratatos, status simplificado, temporales, entre otros.</t>
    </r>
  </si>
  <si>
    <t>Elaborar Plan de Trabajo 2016  y coordinar con el Dpto. de Planificación y Desarrollo de la institución, para que el mismo sea integrado en la planificación estratégica institucional.</t>
  </si>
  <si>
    <t>Elaborar y remitir a la DIGEIG informes semestrales de evaluación al cumplimiento de los Códigos de Pautas Éticas de los funcionarios.</t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</si>
  <si>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CUMPLIDO (C)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todas las actividades del proyecto se han ejecutado y equivale al 100% de cumplimiento de los resultados esperados. 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</si>
  <si>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PARCIAL (PA)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se ejecuta una parte de los resultados esperados.  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</si>
  <si>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PENDIENTE (PE)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al momento de su evaluación de medio término todas sus actividades presentan fecha de ejecución posterior a la evaluación. Este criterio de evaluación no aplica para la evaluación final del plan. 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</si>
  <si>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NO CUMPLIDO (NC)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>Significa que todas sus actividades se muestran sin nivel de ejecución y ha pasado el tiempo o período establecido.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</si>
  <si>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PARCIAL (PA)</t>
    </r>
    <r>
      <rPr>
        <b/>
        <sz val="14"/>
        <rFont val="Arial"/>
        <family val="2"/>
      </rPr>
      <t>:</t>
    </r>
    <r>
      <rPr>
        <sz val="14"/>
        <rFont val="Arial"/>
        <family val="2"/>
      </rPr>
      <t xml:space="preserve"> Significa que una parte de la actividad se ha ejecutado dentro del período establecido, por lo que la misma NO equivale al 100%  de cumplimiento de los resultados esperados.    </t>
    </r>
  </si>
  <si>
    <r>
      <t xml:space="preserve"> * </t>
    </r>
    <r>
      <rPr>
        <b/>
        <u/>
        <sz val="14"/>
        <rFont val="Arial"/>
        <family val="2"/>
      </rPr>
      <t>PENDIENTE (PE)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>Significa que al momento de su evaluación el resultado esperado presenta fecha de ejecución posterior a la evaluación. Este criterio de evaluación no aplica para la evaluación final del plan.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</si>
  <si>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NO CUMPLIDO (NC)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una actividad no presenta avances o no evidencia parte de los resultados esperados, llegada  su fecha de ejecución. 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</si>
  <si>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CUMPLIDO (C)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una actividad se ha ejecutado en el plazo o período establecido y equivale al 100% de cumplimiento de los resultados esperados. </t>
    </r>
  </si>
  <si>
    <t>INSTITUTO DE ESTABILIZACIÓN DE PRECIOS (INESPRE)</t>
  </si>
  <si>
    <t>DESARROLLO PROGRAMA DE ÉTICA E INTEGRIDAD FOCALIZADO EN LOS SERVIDORES DEL INESPRE QUE GARANTICE EL APEGO A LOS PRINCIPIOS RECTORES DE LA ADMINSITRACIÓN PÚBLICA.</t>
  </si>
  <si>
    <t>x</t>
  </si>
  <si>
    <t>Realizar 3 charlas sobre Etica con apoyo de la DIGEIG</t>
  </si>
  <si>
    <t>150 participantes</t>
  </si>
  <si>
    <t>Impresión de Materiales promocionales(20 afiches y 250 brochures) para colocar en las areas de la institución</t>
  </si>
  <si>
    <t>Impresion pagina web</t>
  </si>
  <si>
    <t xml:space="preserve">Incluir valores en pagina web del Inespre </t>
  </si>
  <si>
    <t>Realizar encuesta tipo Survey</t>
  </si>
  <si>
    <t>Impresion de 20 Afiches</t>
  </si>
  <si>
    <t>Realizar 2 charlas, 1 para Alto Nivel y 1 para resto de servidores</t>
  </si>
  <si>
    <r>
      <t xml:space="preserve">NOMBRE DE LA INSTITUCIÓN: </t>
    </r>
    <r>
      <rPr>
        <b/>
        <u/>
        <sz val="16"/>
        <rFont val="Arial"/>
        <family val="2"/>
      </rPr>
      <t>INSTITUTO DE ESTABILIZACION DE PRECIOS (INESPRE)</t>
    </r>
  </si>
  <si>
    <t>Colocación de material promocional en distintas areas de la institucion.</t>
  </si>
  <si>
    <t>No se presentaron solicitudes</t>
  </si>
  <si>
    <t>En la charla de sensibilizacion 14/08/15 fue entregado material didactico</t>
  </si>
  <si>
    <t>No se reportaron casos</t>
  </si>
  <si>
    <t>el Plan de trabajo fue recibido por Estela Abreu en fecha 22/05/15</t>
  </si>
  <si>
    <t>6 reuniones realizadas.</t>
  </si>
  <si>
    <t>En la página web de la institución inespre.gov.do</t>
  </si>
  <si>
    <t>Ver anexo informe estadística de gestióon OAI</t>
  </si>
  <si>
    <t>Ver anexo informe diágnostico</t>
  </si>
  <si>
    <t>Fue remitido a DIGEIG declaraciones del Director Ejecutivo y de la Encargada de Compras</t>
  </si>
  <si>
    <t>Investigar con Virgilio</t>
  </si>
  <si>
    <t xml:space="preserve">Fue realizado en fecha 04/06/2015 un taller de sensibilizacion sobre Etica e Integridad con la participacion de 45 personas </t>
  </si>
  <si>
    <t xml:space="preserve">Fue realizado en fecha 14/08/2015 una Charla de sensibilizacion sobre Etica e Integridad con la participacion de 34 personas </t>
  </si>
  <si>
    <t xml:space="preserve">Fue firmado por el Director Ejecutivo del Inespre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</si>
</sst>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([$€]* #,##0.00_);_([$€]* \(#,##0.00\);_([$€]* &quot;-&quot;??_);_(@_)"/>
    <numFmt numFmtId="167" formatCode="00"/>
  </numFmts>
  <fonts count="46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i/>
      <sz val="14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3"/>
      <charset val="128"/>
      <scheme val="minor"/>
    </font>
    <font>
      <b/>
      <u/>
      <sz val="14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trike/>
      <sz val="18"/>
      <name val="Arial"/>
      <family val="2"/>
    </font>
    <font>
      <strike/>
      <sz val="18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85">
    <xf numFmtId="0" fontId="0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27" fillId="0" borderId="0"/>
    <xf numFmtId="0" fontId="4" fillId="0" borderId="0"/>
    <xf numFmtId="9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7" fillId="0" borderId="0"/>
    <xf numFmtId="0" fontId="4" fillId="0" borderId="0"/>
    <xf numFmtId="0" fontId="29" fillId="0" borderId="0" applyNumberFormat="0" applyFont="0" applyBorder="0" applyProtection="0"/>
    <xf numFmtId="0" fontId="4" fillId="0" borderId="0"/>
    <xf numFmtId="0" fontId="29" fillId="0" borderId="0" applyNumberFormat="0" applyFont="0" applyBorder="0" applyProtection="0"/>
    <xf numFmtId="0" fontId="30" fillId="0" borderId="0" applyNumberFormat="0" applyFont="0" applyBorder="0" applyProtection="0"/>
    <xf numFmtId="0" fontId="4" fillId="0" borderId="0"/>
    <xf numFmtId="0" fontId="4" fillId="0" borderId="0"/>
    <xf numFmtId="0" fontId="4" fillId="0" borderId="0"/>
    <xf numFmtId="0" fontId="30" fillId="0" borderId="0" applyNumberFormat="0" applyFon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 applyNumberFormat="0" applyFont="0" applyBorder="0" applyProtection="0"/>
    <xf numFmtId="0" fontId="4" fillId="0" borderId="0"/>
    <xf numFmtId="0" fontId="29" fillId="0" borderId="0" applyNumberFormat="0" applyFont="0" applyBorder="0" applyProtection="0"/>
    <xf numFmtId="0" fontId="4" fillId="0" borderId="0"/>
    <xf numFmtId="0" fontId="4" fillId="0" borderId="0"/>
    <xf numFmtId="0" fontId="27" fillId="0" borderId="0"/>
    <xf numFmtId="0" fontId="4" fillId="0" borderId="0"/>
    <xf numFmtId="0" fontId="29" fillId="0" borderId="0"/>
    <xf numFmtId="0" fontId="8" fillId="0" borderId="0"/>
    <xf numFmtId="0" fontId="4" fillId="0" borderId="0"/>
    <xf numFmtId="0" fontId="8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ont="0" applyFill="0" applyBorder="0" applyProtection="0">
      <alignment wrapText="1"/>
    </xf>
  </cellStyleXfs>
  <cellXfs count="452">
    <xf numFmtId="0" fontId="0" fillId="0" borderId="0" xfId="0"/>
    <xf numFmtId="0" fontId="9" fillId="0" borderId="0" xfId="1" applyFont="1" applyBorder="1" applyAlignment="1">
      <alignment horizontal="left" vertical="top"/>
    </xf>
    <xf numFmtId="0" fontId="2" fillId="0" borderId="0" xfId="1" applyFont="1"/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top"/>
    </xf>
    <xf numFmtId="0" fontId="15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7" fillId="6" borderId="62" xfId="2" applyFont="1" applyFill="1" applyBorder="1" applyAlignment="1">
      <alignment horizontal="center" vertical="center" wrapText="1"/>
    </xf>
    <xf numFmtId="0" fontId="7" fillId="6" borderId="60" xfId="2" applyFont="1" applyFill="1" applyBorder="1" applyAlignment="1">
      <alignment horizontal="center" vertical="center" wrapText="1"/>
    </xf>
    <xf numFmtId="0" fontId="7" fillId="6" borderId="13" xfId="2" applyFont="1" applyFill="1" applyBorder="1" applyAlignment="1">
      <alignment horizontal="center" vertical="center" wrapText="1"/>
    </xf>
    <xf numFmtId="0" fontId="7" fillId="6" borderId="56" xfId="2" applyFont="1" applyFill="1" applyBorder="1" applyAlignment="1">
      <alignment horizontal="center" vertical="center" wrapText="1"/>
    </xf>
    <xf numFmtId="0" fontId="7" fillId="6" borderId="10" xfId="2" applyFont="1" applyFill="1" applyBorder="1" applyAlignment="1">
      <alignment horizontal="center" vertical="center" wrapText="1"/>
    </xf>
    <xf numFmtId="0" fontId="7" fillId="6" borderId="51" xfId="2" applyFont="1" applyFill="1" applyBorder="1" applyAlignment="1">
      <alignment horizontal="center" vertical="center" wrapText="1"/>
    </xf>
    <xf numFmtId="0" fontId="13" fillId="0" borderId="0" xfId="5" applyFont="1" applyBorder="1" applyAlignment="1">
      <alignment horizontal="center" vertical="top"/>
    </xf>
    <xf numFmtId="0" fontId="2" fillId="0" borderId="0" xfId="5" applyFont="1" applyBorder="1" applyAlignment="1">
      <alignment horizontal="justify"/>
    </xf>
    <xf numFmtId="0" fontId="2" fillId="0" borderId="0" xfId="5" applyFont="1" applyBorder="1" applyAlignment="1">
      <alignment horizontal="center"/>
    </xf>
    <xf numFmtId="0" fontId="2" fillId="0" borderId="0" xfId="5" applyFont="1" applyBorder="1" applyAlignment="1">
      <alignment horizontal="left"/>
    </xf>
    <xf numFmtId="0" fontId="2" fillId="0" borderId="0" xfId="5" applyFont="1" applyBorder="1" applyAlignment="1">
      <alignment horizontal="center" vertical="top"/>
    </xf>
    <xf numFmtId="0" fontId="2" fillId="0" borderId="0" xfId="5" applyFont="1" applyAlignment="1">
      <alignment horizontal="center" vertical="top" wrapText="1"/>
    </xf>
    <xf numFmtId="0" fontId="2" fillId="0" borderId="0" xfId="5" applyFont="1"/>
    <xf numFmtId="0" fontId="2" fillId="0" borderId="0" xfId="5" applyFont="1" applyBorder="1" applyAlignment="1">
      <alignment horizontal="center" vertical="top" wrapText="1"/>
    </xf>
    <xf numFmtId="0" fontId="21" fillId="0" borderId="0" xfId="6" applyFont="1" applyAlignment="1" applyProtection="1">
      <alignment horizontal="center"/>
    </xf>
    <xf numFmtId="0" fontId="2" fillId="0" borderId="0" xfId="5" applyFont="1" applyAlignment="1">
      <alignment horizontal="center"/>
    </xf>
    <xf numFmtId="0" fontId="22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left" vertical="center"/>
    </xf>
    <xf numFmtId="0" fontId="2" fillId="0" borderId="0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4" fillId="0" borderId="0" xfId="5" applyFont="1" applyBorder="1"/>
    <xf numFmtId="9" fontId="2" fillId="0" borderId="0" xfId="7" applyFont="1" applyBorder="1" applyAlignment="1">
      <alignment horizontal="center" vertical="center" wrapText="1"/>
    </xf>
    <xf numFmtId="9" fontId="2" fillId="0" borderId="0" xfId="7" applyFont="1" applyBorder="1" applyAlignment="1">
      <alignment horizontal="center" vertical="top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wrapText="1"/>
    </xf>
    <xf numFmtId="0" fontId="2" fillId="0" borderId="0" xfId="5" applyFont="1" applyAlignment="1">
      <alignment horizontal="center" vertical="top"/>
    </xf>
    <xf numFmtId="0" fontId="4" fillId="0" borderId="0" xfId="5" applyFont="1"/>
    <xf numFmtId="0" fontId="6" fillId="0" borderId="0" xfId="5" applyFont="1" applyAlignment="1">
      <alignment horizontal="center" vertical="top"/>
    </xf>
    <xf numFmtId="0" fontId="4" fillId="0" borderId="0" xfId="5" applyFont="1" applyAlignment="1">
      <alignment horizontal="center" vertical="top" wrapText="1"/>
    </xf>
    <xf numFmtId="0" fontId="2" fillId="0" borderId="0" xfId="5" applyFont="1" applyAlignment="1">
      <alignment horizontal="justify" vertical="top"/>
    </xf>
    <xf numFmtId="0" fontId="1" fillId="6" borderId="41" xfId="1" applyFont="1" applyFill="1" applyBorder="1" applyAlignment="1">
      <alignment horizontal="center" vertical="center"/>
    </xf>
    <xf numFmtId="0" fontId="12" fillId="6" borderId="41" xfId="5" applyFont="1" applyFill="1" applyBorder="1" applyAlignment="1">
      <alignment horizontal="center" vertical="center" wrapText="1"/>
    </xf>
    <xf numFmtId="0" fontId="2" fillId="6" borderId="33" xfId="1" applyFont="1" applyFill="1" applyBorder="1" applyAlignment="1">
      <alignment horizontal="center" vertical="center" wrapText="1"/>
    </xf>
    <xf numFmtId="0" fontId="9" fillId="6" borderId="17" xfId="5" applyFont="1" applyFill="1" applyBorder="1" applyAlignment="1">
      <alignment horizontal="center" vertical="center" wrapText="1"/>
    </xf>
    <xf numFmtId="0" fontId="9" fillId="0" borderId="58" xfId="5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/>
    </xf>
    <xf numFmtId="0" fontId="24" fillId="0" borderId="4" xfId="5" applyFont="1" applyBorder="1" applyAlignment="1">
      <alignment horizontal="center" vertical="center"/>
    </xf>
    <xf numFmtId="0" fontId="24" fillId="0" borderId="35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 wrapText="1"/>
    </xf>
    <xf numFmtId="0" fontId="24" fillId="0" borderId="6" xfId="5" applyFont="1" applyBorder="1" applyAlignment="1">
      <alignment horizontal="center" vertical="center" wrapText="1"/>
    </xf>
    <xf numFmtId="0" fontId="24" fillId="0" borderId="7" xfId="5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 wrapText="1"/>
    </xf>
    <xf numFmtId="0" fontId="24" fillId="0" borderId="20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7" borderId="41" xfId="5" applyFont="1" applyFill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59" xfId="5" applyFont="1" applyBorder="1" applyAlignment="1">
      <alignment horizontal="center" vertical="center"/>
    </xf>
    <xf numFmtId="0" fontId="24" fillId="0" borderId="50" xfId="5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0" fontId="24" fillId="0" borderId="61" xfId="5" applyFont="1" applyBorder="1" applyAlignment="1">
      <alignment horizontal="center" vertical="center"/>
    </xf>
    <xf numFmtId="0" fontId="24" fillId="0" borderId="11" xfId="5" applyFont="1" applyBorder="1" applyAlignment="1">
      <alignment horizontal="center" vertical="center" wrapText="1"/>
    </xf>
    <xf numFmtId="0" fontId="24" fillId="0" borderId="2" xfId="5" applyFont="1" applyBorder="1" applyAlignment="1">
      <alignment horizontal="center" vertical="center"/>
    </xf>
    <xf numFmtId="0" fontId="24" fillId="0" borderId="11" xfId="5" applyFont="1" applyBorder="1" applyAlignment="1">
      <alignment horizontal="center" vertical="center"/>
    </xf>
    <xf numFmtId="0" fontId="24" fillId="7" borderId="59" xfId="5" applyFont="1" applyFill="1" applyBorder="1" applyAlignment="1">
      <alignment horizontal="center" vertical="center" wrapText="1"/>
    </xf>
    <xf numFmtId="0" fontId="11" fillId="8" borderId="52" xfId="5" applyFont="1" applyFill="1" applyBorder="1" applyAlignment="1">
      <alignment horizontal="center" vertical="center"/>
    </xf>
    <xf numFmtId="0" fontId="11" fillId="8" borderId="63" xfId="5" applyFont="1" applyFill="1" applyBorder="1" applyAlignment="1">
      <alignment horizontal="center" vertical="center" wrapText="1"/>
    </xf>
    <xf numFmtId="0" fontId="11" fillId="8" borderId="28" xfId="5" applyFont="1" applyFill="1" applyBorder="1" applyAlignment="1">
      <alignment horizontal="center" vertical="center"/>
    </xf>
    <xf numFmtId="0" fontId="11" fillId="8" borderId="63" xfId="5" applyFont="1" applyFill="1" applyBorder="1" applyAlignment="1">
      <alignment horizontal="center" vertical="center"/>
    </xf>
    <xf numFmtId="0" fontId="11" fillId="8" borderId="29" xfId="5" applyFont="1" applyFill="1" applyBorder="1" applyAlignment="1">
      <alignment horizontal="center" vertical="center"/>
    </xf>
    <xf numFmtId="0" fontId="11" fillId="8" borderId="57" xfId="5" applyFont="1" applyFill="1" applyBorder="1" applyAlignment="1">
      <alignment horizontal="center" vertical="center"/>
    </xf>
    <xf numFmtId="9" fontId="11" fillId="6" borderId="52" xfId="3" applyFont="1" applyFill="1" applyBorder="1" applyAlignment="1">
      <alignment horizontal="center" vertical="center"/>
    </xf>
    <xf numFmtId="9" fontId="11" fillId="6" borderId="63" xfId="3" applyFont="1" applyFill="1" applyBorder="1" applyAlignment="1">
      <alignment horizontal="center" vertical="center" wrapText="1"/>
    </xf>
    <xf numFmtId="9" fontId="11" fillId="6" borderId="28" xfId="3" applyFont="1" applyFill="1" applyBorder="1" applyAlignment="1">
      <alignment horizontal="center" vertical="center"/>
    </xf>
    <xf numFmtId="9" fontId="11" fillId="6" borderId="63" xfId="3" applyFont="1" applyFill="1" applyBorder="1" applyAlignment="1">
      <alignment horizontal="center" vertical="center"/>
    </xf>
    <xf numFmtId="9" fontId="11" fillId="6" borderId="29" xfId="3" applyFont="1" applyFill="1" applyBorder="1" applyAlignment="1">
      <alignment horizontal="center" vertical="center"/>
    </xf>
    <xf numFmtId="9" fontId="11" fillId="6" borderId="57" xfId="3" applyFont="1" applyFill="1" applyBorder="1" applyAlignment="1">
      <alignment horizontal="center" vertical="center"/>
    </xf>
    <xf numFmtId="0" fontId="26" fillId="0" borderId="0" xfId="5" applyFont="1" applyBorder="1" applyAlignment="1">
      <alignment vertical="top" wrapText="1"/>
    </xf>
    <xf numFmtId="0" fontId="26" fillId="0" borderId="0" xfId="5" applyFont="1" applyBorder="1" applyAlignment="1">
      <alignment horizontal="left" vertical="top" wrapText="1"/>
    </xf>
    <xf numFmtId="0" fontId="3" fillId="0" borderId="0" xfId="8" applyFont="1"/>
    <xf numFmtId="0" fontId="28" fillId="3" borderId="0" xfId="5" applyFont="1" applyFill="1" applyBorder="1" applyAlignment="1">
      <alignment horizontal="left" vertical="center" wrapText="1"/>
    </xf>
    <xf numFmtId="0" fontId="28" fillId="3" borderId="0" xfId="5" applyFont="1" applyFill="1" applyBorder="1" applyAlignment="1">
      <alignment horizontal="justify" vertical="center" wrapText="1"/>
    </xf>
    <xf numFmtId="0" fontId="2" fillId="7" borderId="0" xfId="5" applyFont="1" applyFill="1" applyBorder="1" applyAlignment="1">
      <alignment horizontal="left" vertical="center" wrapText="1"/>
    </xf>
    <xf numFmtId="0" fontId="2" fillId="7" borderId="0" xfId="5" applyFont="1" applyFill="1" applyBorder="1" applyAlignment="1">
      <alignment horizontal="center" vertical="center" wrapText="1"/>
    </xf>
    <xf numFmtId="0" fontId="2" fillId="7" borderId="0" xfId="5" applyFont="1" applyFill="1" applyBorder="1" applyAlignment="1">
      <alignment horizontal="justify" vertical="top" wrapText="1"/>
    </xf>
    <xf numFmtId="0" fontId="2" fillId="7" borderId="0" xfId="5" applyFont="1" applyFill="1" applyBorder="1" applyAlignment="1">
      <alignment horizontal="center" vertical="top" wrapText="1"/>
    </xf>
    <xf numFmtId="0" fontId="3" fillId="0" borderId="0" xfId="8" applyFont="1" applyAlignment="1">
      <alignment horizontal="left" vertical="center"/>
    </xf>
    <xf numFmtId="0" fontId="2" fillId="7" borderId="0" xfId="5" applyFont="1" applyFill="1" applyBorder="1" applyAlignment="1">
      <alignment horizontal="justify" vertical="center" wrapText="1"/>
    </xf>
    <xf numFmtId="0" fontId="2" fillId="0" borderId="0" xfId="9" applyFont="1" applyBorder="1" applyAlignment="1">
      <alignment horizontal="center" vertical="top" wrapText="1"/>
    </xf>
    <xf numFmtId="0" fontId="2" fillId="0" borderId="0" xfId="9" applyFont="1" applyBorder="1" applyAlignment="1">
      <alignment horizontal="left" vertical="center" wrapText="1"/>
    </xf>
    <xf numFmtId="0" fontId="2" fillId="0" borderId="0" xfId="9" applyFont="1" applyBorder="1" applyAlignment="1">
      <alignment horizontal="justify" vertical="center" wrapText="1"/>
    </xf>
    <xf numFmtId="0" fontId="2" fillId="0" borderId="0" xfId="9" applyFont="1" applyBorder="1" applyAlignment="1">
      <alignment horizontal="justify" vertical="top" wrapText="1"/>
    </xf>
    <xf numFmtId="0" fontId="1" fillId="0" borderId="0" xfId="9" applyFont="1" applyBorder="1" applyAlignment="1">
      <alignment horizontal="center" vertical="top" wrapText="1"/>
    </xf>
    <xf numFmtId="0" fontId="13" fillId="0" borderId="0" xfId="1" applyFont="1" applyAlignment="1">
      <alignment horizontal="center" vertical="top"/>
    </xf>
    <xf numFmtId="0" fontId="2" fillId="0" borderId="0" xfId="1" applyFont="1" applyAlignment="1">
      <alignment horizontal="justify" vertical="top" wrapText="1"/>
    </xf>
    <xf numFmtId="0" fontId="3" fillId="0" borderId="0" xfId="1" applyFont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justify" vertical="top" wrapText="1"/>
    </xf>
    <xf numFmtId="0" fontId="2" fillId="0" borderId="0" xfId="1" applyFont="1" applyAlignment="1">
      <alignment horizontal="center" vertical="top" wrapText="1"/>
    </xf>
    <xf numFmtId="0" fontId="9" fillId="0" borderId="58" xfId="5" applyFont="1" applyBorder="1" applyAlignment="1">
      <alignment horizontal="justify" vertical="top"/>
    </xf>
    <xf numFmtId="0" fontId="9" fillId="0" borderId="59" xfId="5" applyFont="1" applyBorder="1" applyAlignment="1">
      <alignment horizontal="justify" vertical="top"/>
    </xf>
    <xf numFmtId="0" fontId="25" fillId="0" borderId="0" xfId="2" applyFont="1" applyBorder="1" applyAlignment="1">
      <alignment horizontal="left" vertical="top"/>
    </xf>
    <xf numFmtId="0" fontId="28" fillId="3" borderId="0" xfId="5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/>
    <xf numFmtId="0" fontId="13" fillId="0" borderId="1" xfId="5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top" wrapText="1"/>
    </xf>
    <xf numFmtId="0" fontId="31" fillId="0" borderId="0" xfId="0" applyFont="1"/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32" fillId="0" borderId="16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0" fontId="34" fillId="0" borderId="19" xfId="0" applyFont="1" applyBorder="1" applyAlignment="1">
      <alignment horizontal="center" vertical="top" wrapText="1"/>
    </xf>
    <xf numFmtId="0" fontId="33" fillId="0" borderId="34" xfId="0" applyFont="1" applyBorder="1" applyAlignment="1">
      <alignment horizontal="left" vertical="top" wrapText="1"/>
    </xf>
    <xf numFmtId="0" fontId="33" fillId="0" borderId="37" xfId="0" applyFont="1" applyBorder="1" applyAlignment="1">
      <alignment horizontal="left" vertical="top" wrapText="1"/>
    </xf>
    <xf numFmtId="0" fontId="33" fillId="0" borderId="19" xfId="0" applyFont="1" applyBorder="1"/>
    <xf numFmtId="0" fontId="33" fillId="0" borderId="5" xfId="0" applyFont="1" applyBorder="1"/>
    <xf numFmtId="0" fontId="33" fillId="0" borderId="34" xfId="0" applyFont="1" applyBorder="1"/>
    <xf numFmtId="0" fontId="33" fillId="0" borderId="16" xfId="0" applyFont="1" applyBorder="1"/>
    <xf numFmtId="0" fontId="33" fillId="0" borderId="42" xfId="0" applyFont="1" applyBorder="1"/>
    <xf numFmtId="0" fontId="33" fillId="0" borderId="38" xfId="0" applyFont="1" applyBorder="1"/>
    <xf numFmtId="0" fontId="33" fillId="0" borderId="0" xfId="0" applyFont="1"/>
    <xf numFmtId="0" fontId="36" fillId="0" borderId="19" xfId="0" applyFont="1" applyBorder="1" applyAlignment="1">
      <alignment horizontal="justify" vertical="top"/>
    </xf>
    <xf numFmtId="0" fontId="33" fillId="0" borderId="16" xfId="0" applyFont="1" applyBorder="1" applyAlignment="1">
      <alignment vertical="top" wrapText="1"/>
    </xf>
    <xf numFmtId="0" fontId="34" fillId="0" borderId="34" xfId="0" applyFont="1" applyBorder="1" applyAlignment="1">
      <alignment horizontal="left" vertical="top" wrapText="1"/>
    </xf>
    <xf numFmtId="0" fontId="34" fillId="0" borderId="16" xfId="0" applyFont="1" applyBorder="1" applyAlignment="1">
      <alignment horizontal="left" vertical="top" wrapText="1"/>
    </xf>
    <xf numFmtId="0" fontId="33" fillId="0" borderId="5" xfId="0" applyFont="1" applyBorder="1" applyAlignment="1">
      <alignment vertical="top" wrapText="1"/>
    </xf>
    <xf numFmtId="0" fontId="36" fillId="0" borderId="19" xfId="0" applyFont="1" applyBorder="1" applyAlignment="1">
      <alignment horizontal="justify" vertical="top" wrapText="1"/>
    </xf>
    <xf numFmtId="0" fontId="37" fillId="0" borderId="5" xfId="0" applyFont="1" applyBorder="1" applyAlignment="1">
      <alignment horizontal="justify" vertical="top" wrapText="1"/>
    </xf>
    <xf numFmtId="0" fontId="33" fillId="0" borderId="42" xfId="0" applyFont="1" applyBorder="1" applyAlignment="1">
      <alignment vertical="top" wrapText="1"/>
    </xf>
    <xf numFmtId="0" fontId="34" fillId="0" borderId="18" xfId="0" applyFont="1" applyBorder="1" applyAlignment="1">
      <alignment horizontal="center" vertical="top" wrapText="1"/>
    </xf>
    <xf numFmtId="0" fontId="33" fillId="0" borderId="46" xfId="0" applyFont="1" applyBorder="1" applyAlignment="1">
      <alignment vertical="top" wrapText="1"/>
    </xf>
    <xf numFmtId="0" fontId="33" fillId="0" borderId="35" xfId="0" applyFont="1" applyBorder="1" applyAlignment="1">
      <alignment horizontal="left" vertical="top" wrapText="1"/>
    </xf>
    <xf numFmtId="0" fontId="33" fillId="0" borderId="47" xfId="0" applyFont="1" applyBorder="1" applyAlignment="1">
      <alignment horizontal="left" vertical="top" wrapText="1"/>
    </xf>
    <xf numFmtId="0" fontId="33" fillId="0" borderId="18" xfId="0" applyFont="1" applyBorder="1"/>
    <xf numFmtId="0" fontId="33" fillId="0" borderId="4" xfId="0" applyFont="1" applyBorder="1"/>
    <xf numFmtId="0" fontId="33" fillId="0" borderId="35" xfId="0" applyFont="1" applyBorder="1"/>
    <xf numFmtId="0" fontId="33" fillId="0" borderId="24" xfId="0" applyFont="1" applyBorder="1"/>
    <xf numFmtId="0" fontId="33" fillId="0" borderId="46" xfId="0" applyFont="1" applyBorder="1"/>
    <xf numFmtId="0" fontId="33" fillId="0" borderId="42" xfId="0" applyFont="1" applyBorder="1" applyAlignment="1">
      <alignment horizontal="justify" vertical="top" wrapText="1"/>
    </xf>
    <xf numFmtId="0" fontId="33" fillId="0" borderId="19" xfId="0" applyFont="1" applyBorder="1" applyAlignment="1">
      <alignment horizontal="center" vertical="top"/>
    </xf>
    <xf numFmtId="0" fontId="33" fillId="0" borderId="5" xfId="0" applyFont="1" applyBorder="1" applyAlignment="1">
      <alignment horizontal="center" vertical="top"/>
    </xf>
    <xf numFmtId="0" fontId="33" fillId="0" borderId="34" xfId="0" applyFont="1" applyBorder="1" applyAlignment="1">
      <alignment horizontal="center" vertical="top"/>
    </xf>
    <xf numFmtId="0" fontId="33" fillId="0" borderId="16" xfId="0" applyFont="1" applyBorder="1" applyAlignment="1">
      <alignment horizontal="center" vertical="top"/>
    </xf>
    <xf numFmtId="0" fontId="33" fillId="0" borderId="46" xfId="0" applyFont="1" applyBorder="1" applyAlignment="1">
      <alignment horizontal="justify" vertical="top" wrapText="1"/>
    </xf>
    <xf numFmtId="0" fontId="34" fillId="0" borderId="3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top"/>
    </xf>
    <xf numFmtId="0" fontId="33" fillId="0" borderId="4" xfId="0" applyFont="1" applyBorder="1" applyAlignment="1">
      <alignment horizontal="center" vertical="top"/>
    </xf>
    <xf numFmtId="0" fontId="33" fillId="0" borderId="35" xfId="0" applyFont="1" applyBorder="1" applyAlignment="1">
      <alignment horizontal="center" vertical="top"/>
    </xf>
    <xf numFmtId="0" fontId="33" fillId="0" borderId="24" xfId="0" applyFont="1" applyBorder="1" applyAlignment="1">
      <alignment horizontal="center" vertical="top"/>
    </xf>
    <xf numFmtId="0" fontId="33" fillId="0" borderId="48" xfId="0" applyFont="1" applyBorder="1"/>
    <xf numFmtId="0" fontId="37" fillId="0" borderId="5" xfId="0" applyFont="1" applyBorder="1" applyAlignment="1">
      <alignment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justify" vertical="top" wrapText="1"/>
    </xf>
    <xf numFmtId="0" fontId="33" fillId="0" borderId="43" xfId="0" applyFont="1" applyBorder="1"/>
    <xf numFmtId="0" fontId="33" fillId="0" borderId="14" xfId="0" applyFont="1" applyBorder="1"/>
    <xf numFmtId="0" fontId="33" fillId="0" borderId="3" xfId="0" applyFont="1" applyBorder="1"/>
    <xf numFmtId="0" fontId="33" fillId="0" borderId="15" xfId="0" applyFont="1" applyBorder="1"/>
    <xf numFmtId="0" fontId="33" fillId="0" borderId="0" xfId="0" applyFont="1" applyBorder="1"/>
    <xf numFmtId="0" fontId="5" fillId="0" borderId="19" xfId="0" applyFont="1" applyBorder="1" applyAlignment="1">
      <alignment horizontal="center" vertical="top" wrapText="1"/>
    </xf>
    <xf numFmtId="0" fontId="34" fillId="0" borderId="42" xfId="0" applyFont="1" applyBorder="1" applyAlignment="1">
      <alignment horizontal="justify" vertical="top" wrapText="1"/>
    </xf>
    <xf numFmtId="0" fontId="33" fillId="0" borderId="42" xfId="0" applyFont="1" applyBorder="1" applyAlignment="1">
      <alignment horizontal="center" vertical="top"/>
    </xf>
    <xf numFmtId="0" fontId="33" fillId="0" borderId="41" xfId="0" applyFont="1" applyBorder="1"/>
    <xf numFmtId="0" fontId="34" fillId="0" borderId="46" xfId="0" applyFont="1" applyBorder="1" applyAlignment="1">
      <alignment horizontal="justify" vertical="top" wrapText="1"/>
    </xf>
    <xf numFmtId="0" fontId="33" fillId="0" borderId="46" xfId="0" applyFont="1" applyBorder="1" applyAlignment="1">
      <alignment horizontal="center" vertical="top"/>
    </xf>
    <xf numFmtId="0" fontId="33" fillId="0" borderId="45" xfId="0" applyFont="1" applyBorder="1"/>
    <xf numFmtId="0" fontId="38" fillId="0" borderId="46" xfId="0" applyFont="1" applyBorder="1" applyAlignment="1">
      <alignment horizontal="justify" vertical="top" wrapText="1"/>
    </xf>
    <xf numFmtId="0" fontId="5" fillId="0" borderId="19" xfId="0" applyFont="1" applyBorder="1" applyAlignment="1">
      <alignment vertical="top"/>
    </xf>
    <xf numFmtId="0" fontId="34" fillId="0" borderId="5" xfId="0" applyFont="1" applyBorder="1" applyAlignment="1">
      <alignment vertical="top" wrapText="1"/>
    </xf>
    <xf numFmtId="0" fontId="34" fillId="0" borderId="5" xfId="0" applyFont="1" applyBorder="1" applyAlignment="1">
      <alignment horizontal="justify" vertical="top" wrapText="1"/>
    </xf>
    <xf numFmtId="0" fontId="34" fillId="0" borderId="5" xfId="0" applyFont="1" applyBorder="1" applyAlignment="1">
      <alignment horizontal="left" vertical="top" wrapText="1"/>
    </xf>
    <xf numFmtId="0" fontId="5" fillId="3" borderId="42" xfId="0" applyFont="1" applyFill="1" applyBorder="1" applyAlignment="1">
      <alignment horizontal="justify" vertical="top" wrapText="1"/>
    </xf>
    <xf numFmtId="0" fontId="33" fillId="0" borderId="37" xfId="0" applyFont="1" applyBorder="1" applyAlignment="1">
      <alignment horizontal="left" wrapText="1"/>
    </xf>
    <xf numFmtId="0" fontId="34" fillId="3" borderId="42" xfId="0" applyFont="1" applyFill="1" applyBorder="1" applyAlignment="1">
      <alignment horizontal="justify" vertical="top" wrapText="1"/>
    </xf>
    <xf numFmtId="0" fontId="33" fillId="0" borderId="41" xfId="0" applyFont="1" applyBorder="1" applyAlignment="1">
      <alignment horizontal="left" vertical="top" wrapText="1"/>
    </xf>
    <xf numFmtId="0" fontId="33" fillId="6" borderId="19" xfId="0" applyFont="1" applyFill="1" applyBorder="1"/>
    <xf numFmtId="0" fontId="33" fillId="6" borderId="5" xfId="0" applyFont="1" applyFill="1" applyBorder="1"/>
    <xf numFmtId="0" fontId="33" fillId="6" borderId="4" xfId="0" applyFont="1" applyFill="1" applyBorder="1"/>
    <xf numFmtId="0" fontId="33" fillId="6" borderId="18" xfId="0" applyFont="1" applyFill="1" applyBorder="1"/>
    <xf numFmtId="0" fontId="33" fillId="6" borderId="46" xfId="0" applyFont="1" applyFill="1" applyBorder="1"/>
    <xf numFmtId="0" fontId="33" fillId="6" borderId="35" xfId="0" applyFont="1" applyFill="1" applyBorder="1"/>
    <xf numFmtId="0" fontId="34" fillId="3" borderId="34" xfId="0" applyFont="1" applyFill="1" applyBorder="1" applyAlignment="1">
      <alignment horizontal="left" vertical="top" wrapText="1"/>
    </xf>
    <xf numFmtId="0" fontId="33" fillId="3" borderId="37" xfId="0" applyFont="1" applyFill="1" applyBorder="1" applyAlignment="1">
      <alignment horizontal="left" vertical="top" wrapText="1"/>
    </xf>
    <xf numFmtId="0" fontId="33" fillId="6" borderId="34" xfId="0" applyFont="1" applyFill="1" applyBorder="1"/>
    <xf numFmtId="0" fontId="33" fillId="6" borderId="42" xfId="0" applyFont="1" applyFill="1" applyBorder="1"/>
    <xf numFmtId="0" fontId="33" fillId="6" borderId="16" xfId="0" applyFont="1" applyFill="1" applyBorder="1"/>
    <xf numFmtId="0" fontId="33" fillId="3" borderId="38" xfId="0" applyFont="1" applyFill="1" applyBorder="1"/>
    <xf numFmtId="0" fontId="34" fillId="3" borderId="12" xfId="0" applyFont="1" applyFill="1" applyBorder="1" applyAlignment="1">
      <alignment horizontal="justify" vertical="top" wrapText="1"/>
    </xf>
    <xf numFmtId="0" fontId="34" fillId="3" borderId="5" xfId="0" applyFont="1" applyFill="1" applyBorder="1" applyAlignment="1">
      <alignment horizontal="justify" vertical="top" wrapText="1"/>
    </xf>
    <xf numFmtId="0" fontId="33" fillId="0" borderId="5" xfId="0" applyFont="1" applyBorder="1" applyAlignment="1">
      <alignment horizontal="justify" vertical="top" wrapText="1"/>
    </xf>
    <xf numFmtId="0" fontId="33" fillId="0" borderId="16" xfId="0" applyFont="1" applyBorder="1" applyAlignment="1">
      <alignment horizontal="left" vertical="top" wrapText="1"/>
    </xf>
    <xf numFmtId="0" fontId="34" fillId="3" borderId="46" xfId="0" applyFont="1" applyFill="1" applyBorder="1" applyAlignment="1">
      <alignment vertical="top" wrapText="1"/>
    </xf>
    <xf numFmtId="0" fontId="33" fillId="6" borderId="5" xfId="0" applyFont="1" applyFill="1" applyBorder="1" applyAlignment="1">
      <alignment horizontal="center" vertical="top"/>
    </xf>
    <xf numFmtId="0" fontId="33" fillId="6" borderId="16" xfId="0" applyFont="1" applyFill="1" applyBorder="1" applyAlignment="1">
      <alignment horizontal="center" vertical="top"/>
    </xf>
    <xf numFmtId="0" fontId="33" fillId="0" borderId="44" xfId="0" applyFont="1" applyBorder="1" applyAlignment="1">
      <alignment horizontal="left" vertical="top" wrapText="1"/>
    </xf>
    <xf numFmtId="0" fontId="33" fillId="0" borderId="36" xfId="0" applyFont="1" applyBorder="1"/>
    <xf numFmtId="0" fontId="33" fillId="6" borderId="14" xfId="0" applyFont="1" applyFill="1" applyBorder="1"/>
    <xf numFmtId="0" fontId="33" fillId="0" borderId="49" xfId="0" applyFont="1" applyBorder="1"/>
    <xf numFmtId="0" fontId="33" fillId="0" borderId="3" xfId="0" applyFont="1" applyBorder="1" applyAlignment="1">
      <alignment horizontal="center" vertical="top"/>
    </xf>
    <xf numFmtId="0" fontId="33" fillId="0" borderId="15" xfId="0" applyFont="1" applyBorder="1" applyAlignment="1">
      <alignment horizontal="center" vertical="top"/>
    </xf>
    <xf numFmtId="0" fontId="34" fillId="0" borderId="42" xfId="0" applyFont="1" applyBorder="1" applyAlignment="1">
      <alignment horizontal="left" vertical="top" wrapText="1"/>
    </xf>
    <xf numFmtId="0" fontId="34" fillId="0" borderId="44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6" xfId="0" applyFont="1" applyBorder="1" applyAlignment="1">
      <alignment horizontal="center" vertical="top"/>
    </xf>
    <xf numFmtId="0" fontId="33" fillId="0" borderId="36" xfId="0" applyFont="1" applyBorder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33" fillId="0" borderId="49" xfId="0" applyFont="1" applyBorder="1" applyAlignment="1">
      <alignment horizontal="center" vertical="top"/>
    </xf>
    <xf numFmtId="0" fontId="34" fillId="0" borderId="37" xfId="0" applyFont="1" applyBorder="1" applyAlignment="1">
      <alignment horizontal="left" vertical="top" wrapText="1"/>
    </xf>
    <xf numFmtId="0" fontId="34" fillId="6" borderId="19" xfId="0" applyFont="1" applyFill="1" applyBorder="1" applyAlignment="1">
      <alignment horizontal="center" vertical="top"/>
    </xf>
    <xf numFmtId="0" fontId="34" fillId="6" borderId="5" xfId="0" applyFont="1" applyFill="1" applyBorder="1" applyAlignment="1">
      <alignment horizontal="center" vertical="top"/>
    </xf>
    <xf numFmtId="0" fontId="34" fillId="6" borderId="34" xfId="0" applyFont="1" applyFill="1" applyBorder="1" applyAlignment="1">
      <alignment horizontal="center" vertical="top"/>
    </xf>
    <xf numFmtId="0" fontId="33" fillId="6" borderId="34" xfId="0" applyFont="1" applyFill="1" applyBorder="1" applyAlignment="1">
      <alignment horizontal="center" vertical="top"/>
    </xf>
    <xf numFmtId="0" fontId="33" fillId="6" borderId="19" xfId="0" applyFont="1" applyFill="1" applyBorder="1" applyAlignment="1">
      <alignment horizontal="center" vertical="top"/>
    </xf>
    <xf numFmtId="0" fontId="33" fillId="6" borderId="42" xfId="0" applyFont="1" applyFill="1" applyBorder="1" applyAlignment="1">
      <alignment horizontal="center" vertical="top"/>
    </xf>
    <xf numFmtId="0" fontId="34" fillId="0" borderId="42" xfId="0" applyFont="1" applyBorder="1" applyAlignment="1">
      <alignment vertical="top" wrapText="1"/>
    </xf>
    <xf numFmtId="0" fontId="34" fillId="0" borderId="19" xfId="0" applyFont="1" applyBorder="1" applyAlignment="1">
      <alignment horizontal="center" vertical="top"/>
    </xf>
    <xf numFmtId="0" fontId="34" fillId="0" borderId="5" xfId="0" applyFont="1" applyBorder="1" applyAlignment="1">
      <alignment horizontal="center" vertical="top"/>
    </xf>
    <xf numFmtId="0" fontId="34" fillId="0" borderId="34" xfId="0" applyFont="1" applyBorder="1" applyAlignment="1">
      <alignment horizontal="center" vertical="top"/>
    </xf>
    <xf numFmtId="0" fontId="34" fillId="0" borderId="3" xfId="0" applyFont="1" applyBorder="1" applyAlignment="1">
      <alignment horizontal="justify" vertical="top" wrapText="1"/>
    </xf>
    <xf numFmtId="0" fontId="34" fillId="6" borderId="14" xfId="0" applyFont="1" applyFill="1" applyBorder="1" applyAlignment="1">
      <alignment horizontal="center" vertical="top"/>
    </xf>
    <xf numFmtId="0" fontId="34" fillId="6" borderId="3" xfId="0" applyFont="1" applyFill="1" applyBorder="1" applyAlignment="1">
      <alignment horizontal="center" vertical="top"/>
    </xf>
    <xf numFmtId="0" fontId="34" fillId="6" borderId="36" xfId="0" applyFont="1" applyFill="1" applyBorder="1" applyAlignment="1">
      <alignment horizontal="center" vertical="top"/>
    </xf>
    <xf numFmtId="0" fontId="33" fillId="6" borderId="3" xfId="0" applyFont="1" applyFill="1" applyBorder="1" applyAlignment="1">
      <alignment horizontal="center" vertical="top"/>
    </xf>
    <xf numFmtId="0" fontId="33" fillId="6" borderId="36" xfId="0" applyFont="1" applyFill="1" applyBorder="1" applyAlignment="1">
      <alignment horizontal="center" vertical="top"/>
    </xf>
    <xf numFmtId="0" fontId="33" fillId="6" borderId="14" xfId="0" applyFont="1" applyFill="1" applyBorder="1" applyAlignment="1">
      <alignment horizontal="center" vertical="top"/>
    </xf>
    <xf numFmtId="0" fontId="33" fillId="6" borderId="15" xfId="0" applyFont="1" applyFill="1" applyBorder="1" applyAlignment="1">
      <alignment horizontal="center" vertical="top"/>
    </xf>
    <xf numFmtId="0" fontId="33" fillId="6" borderId="49" xfId="0" applyFont="1" applyFill="1" applyBorder="1" applyAlignment="1">
      <alignment horizontal="center" vertical="top"/>
    </xf>
    <xf numFmtId="0" fontId="34" fillId="0" borderId="47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center" vertical="top"/>
    </xf>
    <xf numFmtId="0" fontId="34" fillId="0" borderId="4" xfId="0" applyFont="1" applyBorder="1" applyAlignment="1">
      <alignment horizontal="center" vertical="top"/>
    </xf>
    <xf numFmtId="0" fontId="34" fillId="0" borderId="35" xfId="0" applyFont="1" applyBorder="1" applyAlignment="1">
      <alignment horizontal="center" vertical="top"/>
    </xf>
    <xf numFmtId="0" fontId="34" fillId="0" borderId="34" xfId="0" applyFont="1" applyBorder="1" applyAlignment="1">
      <alignment vertical="top" wrapText="1"/>
    </xf>
    <xf numFmtId="0" fontId="35" fillId="0" borderId="3" xfId="0" applyFont="1" applyBorder="1" applyAlignment="1">
      <alignment horizontal="justify" vertical="top" wrapText="1"/>
    </xf>
    <xf numFmtId="0" fontId="34" fillId="0" borderId="36" xfId="0" applyFont="1" applyBorder="1" applyAlignment="1">
      <alignment horizontal="left" vertical="top" wrapText="1"/>
    </xf>
    <xf numFmtId="0" fontId="33" fillId="0" borderId="4" xfId="0" applyFont="1" applyBorder="1" applyAlignment="1">
      <alignment vertical="top" wrapText="1"/>
    </xf>
    <xf numFmtId="0" fontId="34" fillId="3" borderId="19" xfId="0" applyFont="1" applyFill="1" applyBorder="1" applyAlignment="1">
      <alignment horizontal="center" vertical="top"/>
    </xf>
    <xf numFmtId="0" fontId="34" fillId="3" borderId="5" xfId="0" applyFont="1" applyFill="1" applyBorder="1" applyAlignment="1">
      <alignment horizontal="center" vertical="top"/>
    </xf>
    <xf numFmtId="0" fontId="34" fillId="3" borderId="34" xfId="0" applyFont="1" applyFill="1" applyBorder="1" applyAlignment="1">
      <alignment horizontal="center" vertical="top"/>
    </xf>
    <xf numFmtId="0" fontId="33" fillId="3" borderId="5" xfId="0" applyFont="1" applyFill="1" applyBorder="1" applyAlignment="1">
      <alignment horizontal="center" vertical="top"/>
    </xf>
    <xf numFmtId="0" fontId="33" fillId="3" borderId="19" xfId="0" applyFont="1" applyFill="1" applyBorder="1" applyAlignment="1">
      <alignment horizontal="center" vertical="top"/>
    </xf>
    <xf numFmtId="0" fontId="33" fillId="3" borderId="16" xfId="0" applyFont="1" applyFill="1" applyBorder="1" applyAlignment="1">
      <alignment horizontal="center" vertical="top"/>
    </xf>
    <xf numFmtId="0" fontId="33" fillId="3" borderId="42" xfId="0" applyFont="1" applyFill="1" applyBorder="1" applyAlignment="1">
      <alignment horizontal="center" vertical="top"/>
    </xf>
    <xf numFmtId="0" fontId="33" fillId="3" borderId="34" xfId="0" applyFont="1" applyFill="1" applyBorder="1" applyAlignment="1">
      <alignment horizontal="center" vertical="top"/>
    </xf>
    <xf numFmtId="0" fontId="34" fillId="0" borderId="4" xfId="0" applyFont="1" applyBorder="1" applyAlignment="1">
      <alignment horizontal="justify" vertical="top" wrapText="1"/>
    </xf>
    <xf numFmtId="0" fontId="34" fillId="3" borderId="18" xfId="0" applyFont="1" applyFill="1" applyBorder="1" applyAlignment="1">
      <alignment horizontal="center" vertical="top"/>
    </xf>
    <xf numFmtId="0" fontId="34" fillId="3" borderId="4" xfId="0" applyFont="1" applyFill="1" applyBorder="1" applyAlignment="1">
      <alignment horizontal="center" vertical="top"/>
    </xf>
    <xf numFmtId="0" fontId="34" fillId="3" borderId="35" xfId="0" applyFont="1" applyFill="1" applyBorder="1" applyAlignment="1">
      <alignment horizontal="center" vertical="top"/>
    </xf>
    <xf numFmtId="0" fontId="33" fillId="3" borderId="4" xfId="0" applyFont="1" applyFill="1" applyBorder="1" applyAlignment="1">
      <alignment horizontal="center" vertical="top"/>
    </xf>
    <xf numFmtId="0" fontId="33" fillId="3" borderId="35" xfId="0" applyFont="1" applyFill="1" applyBorder="1" applyAlignment="1">
      <alignment horizontal="center" vertical="top"/>
    </xf>
    <xf numFmtId="0" fontId="33" fillId="3" borderId="18" xfId="0" applyFont="1" applyFill="1" applyBorder="1" applyAlignment="1">
      <alignment horizontal="center" vertical="top"/>
    </xf>
    <xf numFmtId="0" fontId="33" fillId="3" borderId="24" xfId="0" applyFont="1" applyFill="1" applyBorder="1" applyAlignment="1">
      <alignment horizontal="center" vertical="top"/>
    </xf>
    <xf numFmtId="0" fontId="33" fillId="3" borderId="46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justify" vertical="top" wrapText="1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33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top" wrapText="1"/>
    </xf>
    <xf numFmtId="0" fontId="37" fillId="0" borderId="4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horizontal="left" vertical="center"/>
    </xf>
    <xf numFmtId="0" fontId="33" fillId="3" borderId="41" xfId="0" applyFont="1" applyFill="1" applyBorder="1"/>
    <xf numFmtId="0" fontId="37" fillId="0" borderId="34" xfId="0" applyFont="1" applyBorder="1" applyAlignment="1">
      <alignment horizontal="justify" vertical="top" wrapText="1"/>
    </xf>
    <xf numFmtId="0" fontId="37" fillId="0" borderId="34" xfId="0" applyFont="1" applyBorder="1" applyAlignment="1">
      <alignment vertical="top" wrapText="1"/>
    </xf>
    <xf numFmtId="0" fontId="37" fillId="0" borderId="35" xfId="0" applyFont="1" applyBorder="1" applyAlignment="1">
      <alignment horizontal="justify" vertical="top" wrapText="1"/>
    </xf>
    <xf numFmtId="0" fontId="34" fillId="0" borderId="34" xfId="0" applyFont="1" applyBorder="1" applyAlignment="1">
      <alignment horizontal="justify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2" fillId="0" borderId="0" xfId="1" applyFont="1" applyAlignment="1">
      <alignment vertical="top"/>
    </xf>
    <xf numFmtId="0" fontId="6" fillId="0" borderId="0" xfId="9" applyFont="1" applyBorder="1" applyAlignment="1">
      <alignment horizontal="center" vertical="top" wrapText="1"/>
    </xf>
    <xf numFmtId="0" fontId="6" fillId="7" borderId="0" xfId="5" applyFont="1" applyFill="1" applyBorder="1" applyAlignment="1">
      <alignment horizontal="center" vertical="top" wrapText="1"/>
    </xf>
    <xf numFmtId="9" fontId="6" fillId="0" borderId="0" xfId="10" applyFont="1" applyBorder="1" applyAlignment="1">
      <alignment horizontal="justify" vertical="top"/>
    </xf>
    <xf numFmtId="9" fontId="6" fillId="0" borderId="0" xfId="10" applyFont="1" applyBorder="1" applyAlignment="1">
      <alignment horizontal="center" vertical="top" wrapText="1"/>
    </xf>
    <xf numFmtId="0" fontId="41" fillId="3" borderId="0" xfId="5" applyFont="1" applyFill="1" applyBorder="1" applyAlignment="1">
      <alignment horizontal="left" vertical="center" wrapText="1"/>
    </xf>
    <xf numFmtId="0" fontId="5" fillId="0" borderId="18" xfId="0" applyFont="1" applyBorder="1" applyAlignment="1">
      <alignment vertical="top"/>
    </xf>
    <xf numFmtId="0" fontId="34" fillId="0" borderId="4" xfId="0" applyFont="1" applyBorder="1" applyAlignment="1">
      <alignment vertical="top" wrapText="1"/>
    </xf>
    <xf numFmtId="0" fontId="34" fillId="0" borderId="35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34" fillId="0" borderId="16" xfId="0" applyFont="1" applyBorder="1" applyAlignment="1">
      <alignment horizontal="left" vertical="top" wrapText="1"/>
    </xf>
    <xf numFmtId="0" fontId="34" fillId="0" borderId="40" xfId="0" applyFont="1" applyBorder="1" applyAlignment="1">
      <alignment horizontal="justify" vertical="top" wrapText="1"/>
    </xf>
    <xf numFmtId="0" fontId="34" fillId="0" borderId="12" xfId="0" applyFont="1" applyBorder="1" applyAlignment="1">
      <alignment horizontal="justify" vertical="top" wrapText="1"/>
    </xf>
    <xf numFmtId="0" fontId="33" fillId="0" borderId="5" xfId="0" applyFont="1" applyBorder="1" applyAlignment="1">
      <alignment vertical="top"/>
    </xf>
    <xf numFmtId="0" fontId="33" fillId="0" borderId="42" xfId="0" applyFont="1" applyBorder="1" applyAlignment="1">
      <alignment vertical="top"/>
    </xf>
    <xf numFmtId="0" fontId="33" fillId="0" borderId="0" xfId="0" applyFont="1" applyAlignment="1">
      <alignment vertical="top" wrapText="1"/>
    </xf>
    <xf numFmtId="0" fontId="33" fillId="0" borderId="19" xfId="0" applyFont="1" applyBorder="1" applyAlignment="1">
      <alignment vertical="top"/>
    </xf>
    <xf numFmtId="0" fontId="33" fillId="0" borderId="34" xfId="0" applyFont="1" applyBorder="1" applyAlignment="1">
      <alignment vertical="top"/>
    </xf>
    <xf numFmtId="0" fontId="33" fillId="0" borderId="38" xfId="0" applyFont="1" applyBorder="1" applyAlignment="1">
      <alignment vertical="top"/>
    </xf>
    <xf numFmtId="0" fontId="33" fillId="0" borderId="16" xfId="0" applyFont="1" applyBorder="1" applyAlignment="1">
      <alignment vertical="top"/>
    </xf>
    <xf numFmtId="0" fontId="33" fillId="0" borderId="38" xfId="0" applyFont="1" applyBorder="1" applyAlignment="1">
      <alignment wrapText="1"/>
    </xf>
    <xf numFmtId="0" fontId="33" fillId="0" borderId="38" xfId="0" applyFont="1" applyBorder="1" applyAlignment="1">
      <alignment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1" xfId="0" applyFont="1" applyBorder="1" applyAlignment="1">
      <alignment wrapText="1"/>
    </xf>
    <xf numFmtId="0" fontId="33" fillId="0" borderId="16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/>
    </xf>
    <xf numFmtId="0" fontId="34" fillId="0" borderId="43" xfId="0" applyFont="1" applyBorder="1" applyAlignment="1">
      <alignment horizontal="left" vertical="top" wrapText="1"/>
    </xf>
    <xf numFmtId="0" fontId="34" fillId="0" borderId="41" xfId="0" applyFont="1" applyBorder="1" applyAlignment="1">
      <alignment horizontal="left" vertical="top" wrapText="1"/>
    </xf>
    <xf numFmtId="49" fontId="5" fillId="6" borderId="1" xfId="5" applyNumberFormat="1" applyFont="1" applyFill="1" applyBorder="1" applyAlignment="1">
      <alignment horizontal="center" vertical="center"/>
    </xf>
    <xf numFmtId="0" fontId="5" fillId="6" borderId="1" xfId="5" applyFont="1" applyFill="1" applyBorder="1" applyAlignment="1">
      <alignment horizontal="center" vertical="center"/>
    </xf>
    <xf numFmtId="0" fontId="5" fillId="6" borderId="1" xfId="5" applyFont="1" applyFill="1" applyBorder="1" applyAlignment="1">
      <alignment horizontal="center" vertical="center" wrapText="1"/>
    </xf>
    <xf numFmtId="0" fontId="34" fillId="0" borderId="1" xfId="5" applyFont="1" applyBorder="1" applyAlignment="1">
      <alignment horizontal="justify" vertical="center" wrapText="1"/>
    </xf>
    <xf numFmtId="167" fontId="34" fillId="0" borderId="1" xfId="5" applyNumberFormat="1" applyFont="1" applyBorder="1" applyAlignment="1">
      <alignment horizontal="justify" vertical="center" wrapText="1"/>
    </xf>
    <xf numFmtId="0" fontId="5" fillId="6" borderId="61" xfId="5" applyFont="1" applyFill="1" applyBorder="1" applyAlignment="1">
      <alignment horizontal="center" vertical="center"/>
    </xf>
    <xf numFmtId="0" fontId="5" fillId="6" borderId="64" xfId="5" applyFont="1" applyFill="1" applyBorder="1" applyAlignment="1">
      <alignment horizontal="center" vertical="center"/>
    </xf>
    <xf numFmtId="0" fontId="5" fillId="6" borderId="50" xfId="5" applyFont="1" applyFill="1" applyBorder="1" applyAlignment="1">
      <alignment horizontal="center" vertical="center"/>
    </xf>
    <xf numFmtId="0" fontId="5" fillId="6" borderId="1" xfId="34" applyFont="1" applyFill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 wrapText="1"/>
    </xf>
    <xf numFmtId="0" fontId="14" fillId="6" borderId="1" xfId="5" applyFont="1" applyFill="1" applyBorder="1" applyAlignment="1">
      <alignment horizontal="center" vertical="center"/>
    </xf>
    <xf numFmtId="0" fontId="14" fillId="6" borderId="1" xfId="5" applyFont="1" applyFill="1" applyBorder="1" applyAlignment="1">
      <alignment horizontal="center" vertical="center" wrapText="1"/>
    </xf>
    <xf numFmtId="167" fontId="34" fillId="0" borderId="1" xfId="84" applyNumberFormat="1" applyFont="1" applyBorder="1" applyAlignment="1">
      <alignment horizontal="justify" vertical="center" wrapText="1"/>
    </xf>
    <xf numFmtId="49" fontId="13" fillId="0" borderId="1" xfId="5" applyNumberFormat="1" applyFont="1" applyBorder="1" applyAlignment="1">
      <alignment horizontal="center" vertical="center" wrapText="1"/>
    </xf>
    <xf numFmtId="0" fontId="13" fillId="3" borderId="1" xfId="5" applyNumberFormat="1" applyFont="1" applyFill="1" applyBorder="1" applyAlignment="1">
      <alignment horizontal="center" vertical="center"/>
    </xf>
    <xf numFmtId="49" fontId="13" fillId="3" borderId="1" xfId="5" applyNumberFormat="1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top" wrapText="1"/>
    </xf>
    <xf numFmtId="0" fontId="5" fillId="5" borderId="22" xfId="0" applyFont="1" applyFill="1" applyBorder="1" applyAlignment="1">
      <alignment horizontal="center" vertical="top" wrapText="1"/>
    </xf>
    <xf numFmtId="0" fontId="5" fillId="5" borderId="39" xfId="0" applyFont="1" applyFill="1" applyBorder="1" applyAlignment="1">
      <alignment horizontal="center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16" xfId="0" applyFont="1" applyBorder="1" applyAlignment="1">
      <alignment horizontal="left" vertical="top" wrapText="1"/>
    </xf>
    <xf numFmtId="0" fontId="14" fillId="3" borderId="50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61" xfId="2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justify" vertical="top" wrapText="1"/>
    </xf>
    <xf numFmtId="0" fontId="38" fillId="0" borderId="34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34" fillId="0" borderId="40" xfId="0" applyFont="1" applyBorder="1" applyAlignment="1">
      <alignment horizontal="justify" vertical="top" wrapText="1"/>
    </xf>
    <xf numFmtId="0" fontId="34" fillId="0" borderId="34" xfId="0" applyFont="1" applyBorder="1" applyAlignment="1">
      <alignment horizontal="justify" vertical="top" wrapText="1"/>
    </xf>
    <xf numFmtId="0" fontId="34" fillId="0" borderId="5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justify" vertical="top" wrapText="1"/>
    </xf>
    <xf numFmtId="0" fontId="34" fillId="0" borderId="12" xfId="0" applyFont="1" applyBorder="1" applyAlignment="1">
      <alignment horizontal="justify" vertical="top" wrapText="1"/>
    </xf>
    <xf numFmtId="0" fontId="5" fillId="0" borderId="0" xfId="0" applyFont="1" applyAlignment="1">
      <alignment horizontal="center" vertical="center"/>
    </xf>
    <xf numFmtId="0" fontId="18" fillId="7" borderId="37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39" fillId="3" borderId="27" xfId="1" applyFont="1" applyFill="1" applyBorder="1" applyAlignment="1">
      <alignment horizontal="center" vertical="center" wrapText="1"/>
    </xf>
    <xf numFmtId="0" fontId="39" fillId="3" borderId="28" xfId="1" applyFont="1" applyFill="1" applyBorder="1" applyAlignment="1">
      <alignment horizontal="center" vertical="center" wrapText="1"/>
    </xf>
    <xf numFmtId="0" fontId="39" fillId="3" borderId="30" xfId="1" applyFont="1" applyFill="1" applyBorder="1" applyAlignment="1">
      <alignment horizontal="center" vertical="center" wrapText="1"/>
    </xf>
    <xf numFmtId="0" fontId="39" fillId="3" borderId="31" xfId="1" applyFont="1" applyFill="1" applyBorder="1" applyAlignment="1">
      <alignment horizontal="center" vertical="center" wrapText="1"/>
    </xf>
    <xf numFmtId="0" fontId="39" fillId="3" borderId="53" xfId="1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/>
    </xf>
    <xf numFmtId="0" fontId="19" fillId="6" borderId="60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7" fillId="3" borderId="27" xfId="1" applyFont="1" applyFill="1" applyBorder="1" applyAlignment="1">
      <alignment horizontal="center" vertical="center" wrapText="1"/>
    </xf>
    <xf numFmtId="0" fontId="7" fillId="3" borderId="29" xfId="1" applyFont="1" applyFill="1" applyBorder="1" applyAlignment="1">
      <alignment horizontal="center" vertical="center" wrapText="1"/>
    </xf>
    <xf numFmtId="0" fontId="14" fillId="4" borderId="21" xfId="1" applyFont="1" applyFill="1" applyBorder="1" applyAlignment="1">
      <alignment horizontal="center" vertical="center" wrapText="1"/>
    </xf>
    <xf numFmtId="0" fontId="14" fillId="4" borderId="41" xfId="1" applyFont="1" applyFill="1" applyBorder="1" applyAlignment="1">
      <alignment horizontal="center" vertical="center" wrapText="1"/>
    </xf>
    <xf numFmtId="0" fontId="14" fillId="4" borderId="32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13" xfId="1" applyFont="1" applyFill="1" applyBorder="1" applyAlignment="1">
      <alignment horizontal="center" vertical="center" wrapText="1"/>
    </xf>
    <xf numFmtId="0" fontId="14" fillId="4" borderId="40" xfId="1" applyFont="1" applyFill="1" applyBorder="1" applyAlignment="1">
      <alignment horizontal="center" vertical="center" wrapText="1"/>
    </xf>
    <xf numFmtId="0" fontId="14" fillId="4" borderId="34" xfId="1" applyFont="1" applyFill="1" applyBorder="1" applyAlignment="1">
      <alignment horizontal="center" vertical="center" wrapText="1"/>
    </xf>
    <xf numFmtId="0" fontId="14" fillId="4" borderId="56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0" fontId="7" fillId="4" borderId="37" xfId="1" applyFont="1" applyFill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center" vertical="center" wrapText="1"/>
    </xf>
    <xf numFmtId="0" fontId="7" fillId="4" borderId="26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14" fillId="4" borderId="20" xfId="1" applyFont="1" applyFill="1" applyBorder="1" applyAlignment="1">
      <alignment horizontal="center" vertical="center" wrapText="1"/>
    </xf>
    <xf numFmtId="0" fontId="14" fillId="4" borderId="19" xfId="1" applyFont="1" applyFill="1" applyBorder="1" applyAlignment="1">
      <alignment horizontal="center" vertical="center" wrapText="1"/>
    </xf>
    <xf numFmtId="0" fontId="14" fillId="4" borderId="60" xfId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/>
    </xf>
    <xf numFmtId="0" fontId="34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33" fillId="0" borderId="5" xfId="0" applyFont="1" applyBorder="1" applyAlignment="1">
      <alignment horizontal="justify" vertical="top" wrapText="1"/>
    </xf>
    <xf numFmtId="0" fontId="14" fillId="4" borderId="26" xfId="1" applyFont="1" applyFill="1" applyBorder="1" applyAlignment="1">
      <alignment horizontal="center" vertical="center" wrapText="1"/>
    </xf>
    <xf numFmtId="0" fontId="14" fillId="4" borderId="16" xfId="1" applyFont="1" applyFill="1" applyBorder="1" applyAlignment="1">
      <alignment horizontal="center" vertical="center" wrapText="1"/>
    </xf>
    <xf numFmtId="0" fontId="14" fillId="4" borderId="17" xfId="1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justify" vertical="top" wrapText="1"/>
    </xf>
    <xf numFmtId="0" fontId="34" fillId="0" borderId="24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justify" vertical="top" wrapText="1"/>
    </xf>
    <xf numFmtId="0" fontId="38" fillId="0" borderId="4" xfId="0" applyFont="1" applyBorder="1" applyAlignment="1">
      <alignment horizontal="justify" vertical="top" wrapText="1"/>
    </xf>
    <xf numFmtId="0" fontId="40" fillId="0" borderId="0" xfId="9" applyFont="1" applyBorder="1" applyAlignment="1">
      <alignment horizontal="left" vertical="center" wrapText="1"/>
    </xf>
    <xf numFmtId="0" fontId="14" fillId="0" borderId="0" xfId="9" applyFont="1" applyBorder="1" applyAlignment="1">
      <alignment horizontal="left" vertical="center" wrapText="1"/>
    </xf>
    <xf numFmtId="0" fontId="6" fillId="0" borderId="0" xfId="9" applyFont="1" applyBorder="1" applyAlignment="1">
      <alignment horizontal="left" vertical="top" wrapText="1"/>
    </xf>
    <xf numFmtId="0" fontId="6" fillId="0" borderId="0" xfId="9" applyFont="1" applyBorder="1" applyAlignment="1">
      <alignment horizontal="left" vertical="top"/>
    </xf>
    <xf numFmtId="0" fontId="7" fillId="0" borderId="0" xfId="9" applyFont="1" applyBorder="1" applyAlignment="1">
      <alignment horizontal="left" vertical="top" wrapText="1"/>
    </xf>
    <xf numFmtId="0" fontId="6" fillId="0" borderId="0" xfId="9" applyFont="1" applyBorder="1" applyAlignment="1">
      <alignment vertical="center" wrapText="1"/>
    </xf>
    <xf numFmtId="0" fontId="12" fillId="3" borderId="54" xfId="5" applyFont="1" applyFill="1" applyBorder="1" applyAlignment="1">
      <alignment horizontal="center" vertical="center" wrapText="1"/>
    </xf>
    <xf numFmtId="0" fontId="12" fillId="3" borderId="55" xfId="5" applyFont="1" applyFill="1" applyBorder="1" applyAlignment="1">
      <alignment horizontal="center" vertical="center" wrapText="1"/>
    </xf>
    <xf numFmtId="0" fontId="11" fillId="8" borderId="27" xfId="5" applyFont="1" applyFill="1" applyBorder="1" applyAlignment="1">
      <alignment horizontal="center" vertical="center"/>
    </xf>
    <xf numFmtId="0" fontId="11" fillId="8" borderId="29" xfId="5" applyFont="1" applyFill="1" applyBorder="1" applyAlignment="1">
      <alignment horizontal="center" vertical="center"/>
    </xf>
    <xf numFmtId="0" fontId="11" fillId="6" borderId="27" xfId="5" applyFont="1" applyFill="1" applyBorder="1" applyAlignment="1">
      <alignment horizontal="center" vertical="center"/>
    </xf>
    <xf numFmtId="0" fontId="11" fillId="6" borderId="29" xfId="5" applyFont="1" applyFill="1" applyBorder="1" applyAlignment="1">
      <alignment horizontal="center" vertical="center"/>
    </xf>
    <xf numFmtId="0" fontId="22" fillId="0" borderId="0" xfId="2" applyFont="1" applyBorder="1" applyAlignment="1">
      <alignment horizontal="justify" vertical="top"/>
    </xf>
    <xf numFmtId="0" fontId="25" fillId="0" borderId="0" xfId="2" applyFont="1" applyBorder="1" applyAlignment="1">
      <alignment horizontal="justify" vertical="top"/>
    </xf>
    <xf numFmtId="0" fontId="5" fillId="3" borderId="25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47" xfId="1" applyFont="1" applyFill="1" applyBorder="1" applyAlignment="1">
      <alignment horizontal="center" vertical="center"/>
    </xf>
    <xf numFmtId="0" fontId="5" fillId="3" borderId="48" xfId="1" applyFont="1" applyFill="1" applyBorder="1" applyAlignment="1">
      <alignment horizontal="center" vertical="center"/>
    </xf>
    <xf numFmtId="0" fontId="11" fillId="7" borderId="30" xfId="5" applyFont="1" applyFill="1" applyBorder="1" applyAlignment="1">
      <alignment horizontal="center" vertical="center" wrapText="1"/>
    </xf>
    <xf numFmtId="0" fontId="11" fillId="7" borderId="31" xfId="5" applyFont="1" applyFill="1" applyBorder="1" applyAlignment="1">
      <alignment horizontal="center" vertical="center" wrapText="1"/>
    </xf>
    <xf numFmtId="0" fontId="11" fillId="7" borderId="53" xfId="5" applyFont="1" applyFill="1" applyBorder="1" applyAlignment="1">
      <alignment horizontal="center" vertical="center" wrapText="1"/>
    </xf>
    <xf numFmtId="0" fontId="11" fillId="7" borderId="30" xfId="5" applyFont="1" applyFill="1" applyBorder="1" applyAlignment="1">
      <alignment horizontal="center" vertical="center"/>
    </xf>
    <xf numFmtId="0" fontId="11" fillId="7" borderId="31" xfId="5" applyFont="1" applyFill="1" applyBorder="1" applyAlignment="1">
      <alignment horizontal="center" vertical="center"/>
    </xf>
    <xf numFmtId="0" fontId="11" fillId="7" borderId="53" xfId="5" applyFont="1" applyFill="1" applyBorder="1" applyAlignment="1">
      <alignment horizontal="center" vertical="center"/>
    </xf>
    <xf numFmtId="0" fontId="25" fillId="0" borderId="0" xfId="2" applyFont="1" applyBorder="1" applyAlignment="1">
      <alignment horizontal="left" vertical="top"/>
    </xf>
    <xf numFmtId="0" fontId="41" fillId="3" borderId="0" xfId="5" applyFont="1" applyFill="1" applyBorder="1" applyAlignment="1">
      <alignment horizontal="left" vertical="center" wrapText="1"/>
    </xf>
    <xf numFmtId="0" fontId="40" fillId="3" borderId="0" xfId="5" applyFont="1" applyFill="1" applyBorder="1" applyAlignment="1">
      <alignment horizontal="left" vertical="center" wrapText="1"/>
    </xf>
    <xf numFmtId="0" fontId="14" fillId="7" borderId="0" xfId="5" applyFont="1" applyFill="1" applyBorder="1" applyAlignment="1">
      <alignment horizontal="left" vertical="center" wrapText="1"/>
    </xf>
    <xf numFmtId="0" fontId="6" fillId="0" borderId="0" xfId="9" applyFont="1" applyBorder="1" applyAlignment="1">
      <alignment horizontal="left" vertical="center" wrapText="1"/>
    </xf>
    <xf numFmtId="0" fontId="6" fillId="0" borderId="0" xfId="9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14" fillId="0" borderId="0" xfId="1" applyFont="1" applyAlignment="1">
      <alignment horizontal="center" vertical="top"/>
    </xf>
    <xf numFmtId="0" fontId="12" fillId="7" borderId="21" xfId="5" applyFont="1" applyFill="1" applyBorder="1" applyAlignment="1">
      <alignment horizontal="center" vertical="center" wrapText="1"/>
    </xf>
    <xf numFmtId="0" fontId="12" fillId="7" borderId="41" xfId="5" applyFont="1" applyFill="1" applyBorder="1" applyAlignment="1">
      <alignment horizontal="center" vertical="center" wrapText="1"/>
    </xf>
    <xf numFmtId="0" fontId="12" fillId="7" borderId="32" xfId="5" applyFont="1" applyFill="1" applyBorder="1" applyAlignment="1">
      <alignment horizontal="center" vertical="center" wrapText="1"/>
    </xf>
    <xf numFmtId="0" fontId="9" fillId="6" borderId="14" xfId="5" applyFont="1" applyFill="1" applyBorder="1" applyAlignment="1">
      <alignment horizontal="center" vertical="center" wrapText="1"/>
    </xf>
    <xf numFmtId="0" fontId="9" fillId="6" borderId="60" xfId="5" applyFont="1" applyFill="1" applyBorder="1" applyAlignment="1">
      <alignment horizontal="center" vertical="center" wrapText="1"/>
    </xf>
    <xf numFmtId="0" fontId="9" fillId="6" borderId="3" xfId="5" applyFont="1" applyFill="1" applyBorder="1" applyAlignment="1">
      <alignment horizontal="center" vertical="center" wrapText="1"/>
    </xf>
    <xf numFmtId="0" fontId="9" fillId="6" borderId="13" xfId="5" applyFont="1" applyFill="1" applyBorder="1" applyAlignment="1">
      <alignment horizontal="center" vertical="center" wrapText="1"/>
    </xf>
    <xf numFmtId="0" fontId="9" fillId="6" borderId="36" xfId="5" applyFont="1" applyFill="1" applyBorder="1" applyAlignment="1">
      <alignment horizontal="center" vertical="center" wrapText="1"/>
    </xf>
    <xf numFmtId="0" fontId="9" fillId="6" borderId="56" xfId="5" applyFont="1" applyFill="1" applyBorder="1" applyAlignment="1">
      <alignment horizontal="center" vertical="center" wrapText="1"/>
    </xf>
  </cellXfs>
  <cellStyles count="85">
    <cellStyle name="Euro" xfId="11"/>
    <cellStyle name="Euro 2" xfId="12"/>
    <cellStyle name="Graphics" xfId="13"/>
    <cellStyle name="Hipervínculo" xfId="6" builtinId="8"/>
    <cellStyle name="Millares 10" xfId="14"/>
    <cellStyle name="Millares 10 2" xfId="15"/>
    <cellStyle name="Millares 11" xfId="16"/>
    <cellStyle name="Millares 2" xfId="17"/>
    <cellStyle name="Millares 2 2" xfId="18"/>
    <cellStyle name="Millares 2 3" xfId="19"/>
    <cellStyle name="Millares 2 3 2" xfId="20"/>
    <cellStyle name="Millares 3" xfId="21"/>
    <cellStyle name="Millares 3 2" xfId="22"/>
    <cellStyle name="Millares 4" xfId="23"/>
    <cellStyle name="Millares 5" xfId="24"/>
    <cellStyle name="Millares 6" xfId="25"/>
    <cellStyle name="Millares 7" xfId="26"/>
    <cellStyle name="Millares 8" xfId="27"/>
    <cellStyle name="Millares 9" xfId="28"/>
    <cellStyle name="Moneda 2" xfId="29"/>
    <cellStyle name="Moneda 2 2" xfId="30"/>
    <cellStyle name="Normal" xfId="0" builtinId="0"/>
    <cellStyle name="Normal 10" xfId="31"/>
    <cellStyle name="Normal 11" xfId="32"/>
    <cellStyle name="Normal 11 2" xfId="2"/>
    <cellStyle name="Normal 12" xfId="33"/>
    <cellStyle name="Normal 2" xfId="34"/>
    <cellStyle name="Normal 2 2" xfId="1"/>
    <cellStyle name="Normal 2 2 2" xfId="35"/>
    <cellStyle name="Normal 2 2 2 2" xfId="36"/>
    <cellStyle name="Normal 2 2 2 2 2" xfId="37"/>
    <cellStyle name="Normal 2 2 2 2 2 2" xfId="38"/>
    <cellStyle name="Normal 2 2 2 2 3" xfId="39"/>
    <cellStyle name="Normal 2 2 2 2 3 2" xfId="40"/>
    <cellStyle name="Normal 2 2 2 2_PLAN+REVISADO-+TRANSPARENCIA+GUBERNAMENTAL+(2)" xfId="41"/>
    <cellStyle name="Normal 2 2 2 3" xfId="42"/>
    <cellStyle name="Normal 2 2 2 4" xfId="43"/>
    <cellStyle name="Normal 2 2 2 4 2" xfId="44"/>
    <cellStyle name="Normal 2 2_PLAN+REVISADO-+TRANSPARENCIA+GUBERNAMENTAL+(2)" xfId="45"/>
    <cellStyle name="Normal 2 3" xfId="46"/>
    <cellStyle name="Normal 2 3 2" xfId="47"/>
    <cellStyle name="Normal 2 3 3" xfId="48"/>
    <cellStyle name="Normal 2 3 4" xfId="49"/>
    <cellStyle name="Normal 2 4" xfId="5"/>
    <cellStyle name="Normal 2 4 2" xfId="50"/>
    <cellStyle name="Normal 2_PLAN+REVISADO-+TRANSPARENCIA+GUBERNAMENTAL+(2)" xfId="51"/>
    <cellStyle name="Normal 3" xfId="52"/>
    <cellStyle name="Normal 3 2" xfId="53"/>
    <cellStyle name="Normal 3 2 2" xfId="54"/>
    <cellStyle name="Normal 3 2 3" xfId="55"/>
    <cellStyle name="Normal 3 2 4" xfId="56"/>
    <cellStyle name="Normal 3 3" xfId="57"/>
    <cellStyle name="Normal 3 3 2" xfId="8"/>
    <cellStyle name="Normal 3_PLAN+REVISADO-+TRANSPARENCIA+GUBERNAMENTAL+(2)" xfId="58"/>
    <cellStyle name="Normal 4" xfId="59"/>
    <cellStyle name="Normal 4 2" xfId="9"/>
    <cellStyle name="Normal 5" xfId="60"/>
    <cellStyle name="Normal 5 2" xfId="61"/>
    <cellStyle name="Normal 5 3" xfId="62"/>
    <cellStyle name="Normal 6" xfId="63"/>
    <cellStyle name="Normal 7" xfId="64"/>
    <cellStyle name="Normal 8" xfId="65"/>
    <cellStyle name="Normal 9" xfId="66"/>
    <cellStyle name="Normal_D2006 2" xfId="84"/>
    <cellStyle name="Porcentaje" xfId="3" builtinId="5"/>
    <cellStyle name="Porcentual 2" xfId="4"/>
    <cellStyle name="Porcentual 2 2" xfId="67"/>
    <cellStyle name="Porcentual 2 2 2" xfId="68"/>
    <cellStyle name="Porcentual 3" xfId="7"/>
    <cellStyle name="Porcentual 3 2" xfId="69"/>
    <cellStyle name="Porcentual 3 2 2" xfId="70"/>
    <cellStyle name="Porcentual 3 2 2 2" xfId="71"/>
    <cellStyle name="Porcentual 3 2 3" xfId="10"/>
    <cellStyle name="Porcentual 3 3" xfId="72"/>
    <cellStyle name="Porcentual 3 3 2" xfId="73"/>
    <cellStyle name="Porcentual 3 3 3" xfId="74"/>
    <cellStyle name="Porcentual 4" xfId="75"/>
    <cellStyle name="Porcentual 4 2" xfId="76"/>
    <cellStyle name="Porcentual 5" xfId="77"/>
    <cellStyle name="Porcentual 6" xfId="78"/>
    <cellStyle name="Porcentual 6 2" xfId="79"/>
    <cellStyle name="Porcentual 7" xfId="80"/>
    <cellStyle name="Porcentual 7 2" xfId="81"/>
    <cellStyle name="Porcentual 8" xfId="82"/>
    <cellStyle name="Porcentual 8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802512</xdr:colOff>
      <xdr:row>0</xdr:row>
      <xdr:rowOff>114300</xdr:rowOff>
    </xdr:from>
    <xdr:to>
      <xdr:col>25</xdr:col>
      <xdr:colOff>360507</xdr:colOff>
      <xdr:row>6</xdr:row>
      <xdr:rowOff>6988</xdr:rowOff>
    </xdr:to>
    <xdr:pic>
      <xdr:nvPicPr>
        <xdr:cNvPr id="2" name="4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9512" y="114300"/>
          <a:ext cx="1473387" cy="1253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1181635</xdr:colOff>
      <xdr:row>6</xdr:row>
      <xdr:rowOff>4330</xdr:rowOff>
    </xdr:to>
    <xdr:pic>
      <xdr:nvPicPr>
        <xdr:cNvPr id="5" name="4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0" y="95250"/>
          <a:ext cx="161026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225135</xdr:rowOff>
    </xdr:from>
    <xdr:to>
      <xdr:col>8</xdr:col>
      <xdr:colOff>1558636</xdr:colOff>
      <xdr:row>7</xdr:row>
      <xdr:rowOff>134755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1591" y="225135"/>
          <a:ext cx="1558636" cy="1485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646252</xdr:colOff>
      <xdr:row>4</xdr:row>
      <xdr:rowOff>191861</xdr:rowOff>
    </xdr:to>
    <xdr:pic>
      <xdr:nvPicPr>
        <xdr:cNvPr id="2" name="1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1408252" cy="1207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306574</xdr:colOff>
      <xdr:row>0</xdr:row>
      <xdr:rowOff>0</xdr:rowOff>
    </xdr:from>
    <xdr:to>
      <xdr:col>5</xdr:col>
      <xdr:colOff>666750</xdr:colOff>
      <xdr:row>4</xdr:row>
      <xdr:rowOff>160248</xdr:rowOff>
    </xdr:to>
    <xdr:pic>
      <xdr:nvPicPr>
        <xdr:cNvPr id="3" name="2 Imagen" descr="dige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8949" y="0"/>
          <a:ext cx="1201551" cy="1176248"/>
        </a:xfrm>
        <a:prstGeom prst="rect">
          <a:avLst/>
        </a:prstGeom>
      </xdr:spPr>
    </xdr:pic>
    <xdr:clientData/>
  </xdr:twoCellAnchor>
  <xdr:twoCellAnchor>
    <xdr:from>
      <xdr:col>13</xdr:col>
      <xdr:colOff>99579</xdr:colOff>
      <xdr:row>0</xdr:row>
      <xdr:rowOff>82261</xdr:rowOff>
    </xdr:from>
    <xdr:to>
      <xdr:col>14</xdr:col>
      <xdr:colOff>1104034</xdr:colOff>
      <xdr:row>4</xdr:row>
      <xdr:rowOff>111125</xdr:rowOff>
    </xdr:to>
    <xdr:sp macro="" textlink="">
      <xdr:nvSpPr>
        <xdr:cNvPr id="4" name="3 Elipse"/>
        <xdr:cNvSpPr/>
      </xdr:nvSpPr>
      <xdr:spPr>
        <a:xfrm>
          <a:off x="15244329" y="82261"/>
          <a:ext cx="1845830" cy="104486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2000" b="1"/>
            <a:t>Logo de</a:t>
          </a:r>
          <a:r>
            <a:rPr lang="es-ES" sz="2000" b="1" baseline="0"/>
            <a:t> la Institución</a:t>
          </a:r>
          <a:endParaRPr lang="es-ES" sz="2000" b="1"/>
        </a:p>
      </xdr:txBody>
    </xdr:sp>
    <xdr:clientData/>
  </xdr:twoCellAnchor>
  <xdr:twoCellAnchor editAs="oneCell">
    <xdr:from>
      <xdr:col>12</xdr:col>
      <xdr:colOff>777875</xdr:colOff>
      <xdr:row>0</xdr:row>
      <xdr:rowOff>15875</xdr:rowOff>
    </xdr:from>
    <xdr:to>
      <xdr:col>14</xdr:col>
      <xdr:colOff>1143000</xdr:colOff>
      <xdr:row>5</xdr:row>
      <xdr:rowOff>222250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50" y="15875"/>
          <a:ext cx="2047875" cy="1476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5"/>
  <sheetViews>
    <sheetView tabSelected="1" topLeftCell="F83" zoomScale="35" zoomScaleNormal="35" zoomScaleSheetLayoutView="25" zoomScalePageLayoutView="70" workbookViewId="0">
      <selection activeCell="X89" sqref="X89"/>
    </sheetView>
  </sheetViews>
  <sheetFormatPr baseColWidth="10" defaultColWidth="11.42578125" defaultRowHeight="18"/>
  <cols>
    <col min="1" max="1" width="6.28515625" style="11" customWidth="1"/>
    <col min="2" max="3" width="34.140625" style="11" customWidth="1"/>
    <col min="4" max="5" width="20.85546875" style="116" customWidth="1"/>
    <col min="6" max="6" width="11.140625" style="111" customWidth="1"/>
    <col min="7" max="7" width="49.85546875" style="11" customWidth="1"/>
    <col min="8" max="8" width="27.85546875" style="12" customWidth="1"/>
    <col min="9" max="9" width="23.7109375" style="13" customWidth="1"/>
    <col min="10" max="21" width="8.7109375" style="11" customWidth="1"/>
    <col min="22" max="22" width="39.140625" style="11" customWidth="1"/>
    <col min="23" max="24" width="13.5703125" style="11" customWidth="1"/>
    <col min="25" max="25" width="14.85546875" style="11" customWidth="1"/>
    <col min="26" max="16384" width="11.42578125" style="11"/>
  </cols>
  <sheetData>
    <row r="1" spans="1:26">
      <c r="A1" s="10"/>
    </row>
    <row r="2" spans="1:26">
      <c r="A2" s="10"/>
    </row>
    <row r="3" spans="1:26">
      <c r="A3" s="10"/>
    </row>
    <row r="4" spans="1:26">
      <c r="A4" s="10"/>
    </row>
    <row r="5" spans="1:26">
      <c r="A5" s="10"/>
    </row>
    <row r="6" spans="1:26">
      <c r="A6" s="10"/>
    </row>
    <row r="7" spans="1:26">
      <c r="A7" s="10"/>
    </row>
    <row r="8" spans="1:26">
      <c r="A8" s="10"/>
    </row>
    <row r="9" spans="1:26" ht="23.25">
      <c r="A9" s="353" t="s">
        <v>160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</row>
    <row r="10" spans="1:26" ht="23.25">
      <c r="A10" s="357" t="s">
        <v>20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</row>
    <row r="11" spans="1:26">
      <c r="A11" s="14"/>
      <c r="B11" s="14"/>
      <c r="C11" s="14"/>
      <c r="D11" s="276"/>
      <c r="E11" s="276"/>
      <c r="F11" s="112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6">
      <c r="A12" s="14"/>
      <c r="B12" s="14"/>
      <c r="C12" s="14"/>
      <c r="D12" s="276"/>
      <c r="E12" s="276"/>
      <c r="F12" s="11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6" s="113" customFormat="1" ht="49.5" customHeight="1">
      <c r="A13" s="331" t="s">
        <v>63</v>
      </c>
      <c r="B13" s="325" t="s">
        <v>123</v>
      </c>
      <c r="C13" s="325"/>
      <c r="D13" s="325"/>
      <c r="E13" s="325"/>
      <c r="F13" s="325"/>
      <c r="G13" s="325"/>
      <c r="H13" s="325" t="s">
        <v>127</v>
      </c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32" t="s">
        <v>124</v>
      </c>
      <c r="X13" s="332"/>
      <c r="Y13" s="332"/>
      <c r="Z13" s="332"/>
    </row>
    <row r="14" spans="1:26" s="113" customFormat="1" ht="53.25" customHeight="1">
      <c r="A14" s="331"/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33" t="s">
        <v>125</v>
      </c>
      <c r="X14" s="333"/>
      <c r="Y14" s="334" t="s">
        <v>65</v>
      </c>
      <c r="Z14" s="334"/>
    </row>
    <row r="15" spans="1:26" s="113" customFormat="1" ht="85.5" customHeight="1">
      <c r="A15" s="114">
        <v>1</v>
      </c>
      <c r="B15" s="335" t="str">
        <f>+B31</f>
        <v>DESARROLLO PROGRAMA DE ÉTICA E INTEGRIDAD FOCALIZADO EN LOS SERVIDORES DEL INESPRE QUE GARANTICE EL APEGO A LOS PRINCIPIOS RECTORES DE LA ADMINSITRACIÓN PÚBLICA.</v>
      </c>
      <c r="C15" s="335"/>
      <c r="D15" s="335"/>
      <c r="E15" s="335"/>
      <c r="F15" s="335"/>
      <c r="G15" s="335"/>
      <c r="H15" s="326" t="str">
        <f>+C31</f>
        <v>Propiciar una cultura de ética e integridad  que contribuya con las buenas prácticas en la administración pública</v>
      </c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36" t="s">
        <v>129</v>
      </c>
      <c r="X15" s="336"/>
      <c r="Y15" s="337">
        <v>9</v>
      </c>
      <c r="Z15" s="338"/>
    </row>
    <row r="16" spans="1:26" s="113" customFormat="1" ht="85.5" customHeight="1">
      <c r="A16" s="114">
        <v>2</v>
      </c>
      <c r="B16" s="335" t="str">
        <f>+B69</f>
        <v>DESARROLLO PROGRAMA DE FOMENTO DE LA TRANSPARENCIA EN (NOMBRE DE LA INSTITUCIÓN).</v>
      </c>
      <c r="C16" s="335"/>
      <c r="D16" s="335"/>
      <c r="E16" s="335"/>
      <c r="F16" s="335"/>
      <c r="G16" s="335"/>
      <c r="H16" s="327" t="str">
        <f>+C69</f>
        <v>Promover dentro de la institución una administración pública transparente y confiable, que fomente el libre acceso a la información, la rendición de cuentas, la participación social y el gobierno abierto.</v>
      </c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36" t="s">
        <v>130</v>
      </c>
      <c r="X16" s="336"/>
      <c r="Y16" s="337">
        <v>4</v>
      </c>
      <c r="Z16" s="338"/>
    </row>
    <row r="17" spans="1:26" s="113" customFormat="1" ht="85.5" customHeight="1">
      <c r="A17" s="114">
        <v>3</v>
      </c>
      <c r="B17" s="335" t="str">
        <f>+B88</f>
        <v>DESARROLLO PROGRAMA DE MONITOREO A LA INTEGRIDAD EN LA GESTIÓN ADMINISTRATIVA EN (NOMBRE DE LA INSTITUCIÓN)</v>
      </c>
      <c r="C17" s="335"/>
      <c r="D17" s="335"/>
      <c r="E17" s="335"/>
      <c r="F17" s="335"/>
      <c r="G17" s="335"/>
      <c r="H17" s="327" t="str">
        <f>+C88</f>
        <v>Identificar actuaciones contrarias a los principios que rigen la adminsitración pública, a fin de promover e intruir las correcciones y enmiendas de lugar.</v>
      </c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36" t="s">
        <v>131</v>
      </c>
      <c r="X17" s="336"/>
      <c r="Y17" s="337">
        <v>8</v>
      </c>
      <c r="Z17" s="338"/>
    </row>
    <row r="18" spans="1:26" s="113" customFormat="1" ht="58.5" customHeight="1">
      <c r="A18" s="328" t="s">
        <v>126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30"/>
      <c r="Y18" s="323">
        <f>SUM(Y15:Z17)</f>
        <v>21</v>
      </c>
      <c r="Z18" s="324"/>
    </row>
    <row r="19" spans="1:26">
      <c r="A19" s="14"/>
      <c r="B19" s="14"/>
      <c r="C19" s="14"/>
      <c r="D19" s="276"/>
      <c r="E19" s="276"/>
      <c r="F19" s="112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6">
      <c r="A20" s="14"/>
      <c r="B20" s="14"/>
      <c r="C20" s="14"/>
      <c r="D20" s="276"/>
      <c r="E20" s="276"/>
      <c r="F20" s="112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6" s="2" customFormat="1" ht="24.95" customHeight="1">
      <c r="A21" s="349"/>
      <c r="B21" s="349"/>
      <c r="C21" s="349"/>
      <c r="D21" s="349"/>
      <c r="E21" s="349"/>
      <c r="F21" s="349"/>
      <c r="G21" s="3"/>
      <c r="H21" s="3"/>
    </row>
    <row r="22" spans="1:26" s="2" customFormat="1" ht="24.95" customHeight="1">
      <c r="A22" s="4"/>
      <c r="B22" s="5"/>
      <c r="C22" s="6"/>
      <c r="D22" s="277"/>
      <c r="E22" s="277"/>
      <c r="F22" s="7"/>
      <c r="G22" s="5"/>
      <c r="H22" s="7"/>
    </row>
    <row r="23" spans="1:26" s="2" customFormat="1" ht="24.95" customHeight="1">
      <c r="A23" s="8"/>
      <c r="B23" s="9"/>
      <c r="C23" s="9"/>
      <c r="D23" s="278"/>
      <c r="E23" s="278"/>
      <c r="F23" s="1"/>
      <c r="G23" s="9"/>
      <c r="H23" s="1"/>
    </row>
    <row r="24" spans="1:26">
      <c r="A24" s="14"/>
      <c r="B24" s="14"/>
      <c r="C24" s="14"/>
      <c r="D24" s="276"/>
      <c r="E24" s="276"/>
      <c r="F24" s="112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6">
      <c r="A25" s="14"/>
      <c r="B25" s="14"/>
      <c r="C25" s="14"/>
      <c r="D25" s="276"/>
      <c r="E25" s="276"/>
      <c r="F25" s="112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6" ht="18.75" thickBot="1">
      <c r="A26" s="14"/>
      <c r="B26" s="14"/>
      <c r="C26" s="14"/>
      <c r="D26" s="276"/>
      <c r="E26" s="276"/>
      <c r="F26" s="112"/>
      <c r="G26" s="14"/>
    </row>
    <row r="27" spans="1:26" ht="62.25" customHeight="1" thickBot="1">
      <c r="A27" s="361" t="s">
        <v>1</v>
      </c>
      <c r="B27" s="362"/>
      <c r="C27" s="362"/>
      <c r="D27" s="374" t="s">
        <v>23</v>
      </c>
      <c r="E27" s="375"/>
      <c r="F27" s="361" t="s">
        <v>2</v>
      </c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3" t="s">
        <v>54</v>
      </c>
      <c r="W27" s="364"/>
      <c r="X27" s="364"/>
      <c r="Y27" s="364"/>
      <c r="Z27" s="365"/>
    </row>
    <row r="28" spans="1:26" ht="37.5" customHeight="1" thickBot="1">
      <c r="A28" s="376" t="s">
        <v>9</v>
      </c>
      <c r="B28" s="379" t="s">
        <v>3</v>
      </c>
      <c r="C28" s="382" t="s">
        <v>10</v>
      </c>
      <c r="D28" s="385" t="s">
        <v>13</v>
      </c>
      <c r="E28" s="388" t="s">
        <v>22</v>
      </c>
      <c r="F28" s="391" t="s">
        <v>0</v>
      </c>
      <c r="G28" s="379" t="s">
        <v>128</v>
      </c>
      <c r="H28" s="379" t="s">
        <v>11</v>
      </c>
      <c r="I28" s="399" t="s">
        <v>4</v>
      </c>
      <c r="J28" s="402" t="s">
        <v>43</v>
      </c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377" t="s">
        <v>12</v>
      </c>
      <c r="W28" s="358" t="s">
        <v>55</v>
      </c>
      <c r="X28" s="359"/>
      <c r="Y28" s="359"/>
      <c r="Z28" s="360"/>
    </row>
    <row r="29" spans="1:26" ht="22.5" customHeight="1">
      <c r="A29" s="377"/>
      <c r="B29" s="380"/>
      <c r="C29" s="383"/>
      <c r="D29" s="386"/>
      <c r="E29" s="389"/>
      <c r="F29" s="392"/>
      <c r="G29" s="380"/>
      <c r="H29" s="380"/>
      <c r="I29" s="400"/>
      <c r="J29" s="372" t="s">
        <v>5</v>
      </c>
      <c r="K29" s="345"/>
      <c r="L29" s="346"/>
      <c r="M29" s="372" t="s">
        <v>6</v>
      </c>
      <c r="N29" s="345"/>
      <c r="O29" s="346"/>
      <c r="P29" s="372" t="s">
        <v>7</v>
      </c>
      <c r="Q29" s="345"/>
      <c r="R29" s="373"/>
      <c r="S29" s="344" t="s">
        <v>8</v>
      </c>
      <c r="T29" s="345"/>
      <c r="U29" s="346"/>
      <c r="V29" s="377"/>
      <c r="W29" s="366" t="s">
        <v>56</v>
      </c>
      <c r="X29" s="368" t="s">
        <v>52</v>
      </c>
      <c r="Y29" s="368" t="s">
        <v>53</v>
      </c>
      <c r="Z29" s="370" t="s">
        <v>62</v>
      </c>
    </row>
    <row r="30" spans="1:26" ht="33.75" customHeight="1" thickBot="1">
      <c r="A30" s="378"/>
      <c r="B30" s="381"/>
      <c r="C30" s="384"/>
      <c r="D30" s="387"/>
      <c r="E30" s="390"/>
      <c r="F30" s="393"/>
      <c r="G30" s="381"/>
      <c r="H30" s="381"/>
      <c r="I30" s="401"/>
      <c r="J30" s="15" t="s">
        <v>15</v>
      </c>
      <c r="K30" s="16" t="s">
        <v>44</v>
      </c>
      <c r="L30" s="17" t="s">
        <v>45</v>
      </c>
      <c r="M30" s="18" t="s">
        <v>16</v>
      </c>
      <c r="N30" s="19" t="s">
        <v>46</v>
      </c>
      <c r="O30" s="20" t="s">
        <v>14</v>
      </c>
      <c r="P30" s="15" t="s">
        <v>47</v>
      </c>
      <c r="Q30" s="16" t="s">
        <v>48</v>
      </c>
      <c r="R30" s="21" t="s">
        <v>17</v>
      </c>
      <c r="S30" s="22" t="s">
        <v>49</v>
      </c>
      <c r="T30" s="16" t="s">
        <v>50</v>
      </c>
      <c r="U30" s="17" t="s">
        <v>18</v>
      </c>
      <c r="V30" s="378"/>
      <c r="W30" s="367"/>
      <c r="X30" s="369"/>
      <c r="Y30" s="369"/>
      <c r="Z30" s="371"/>
    </row>
    <row r="31" spans="1:26" s="136" customFormat="1" ht="30.75" customHeight="1">
      <c r="A31" s="126">
        <v>1</v>
      </c>
      <c r="B31" s="405" t="s">
        <v>161</v>
      </c>
      <c r="C31" s="350" t="s">
        <v>21</v>
      </c>
      <c r="D31" s="284" t="s">
        <v>24</v>
      </c>
      <c r="E31" s="404" t="s">
        <v>74</v>
      </c>
      <c r="F31" s="127"/>
      <c r="G31" s="355" t="s">
        <v>34</v>
      </c>
      <c r="H31" s="128"/>
      <c r="I31" s="129"/>
      <c r="J31" s="130"/>
      <c r="K31" s="131"/>
      <c r="L31" s="132"/>
      <c r="M31" s="130"/>
      <c r="N31" s="131"/>
      <c r="O31" s="132"/>
      <c r="P31" s="130"/>
      <c r="Q31" s="131"/>
      <c r="R31" s="133"/>
      <c r="S31" s="134"/>
      <c r="T31" s="131"/>
      <c r="U31" s="133"/>
      <c r="V31" s="135"/>
      <c r="W31" s="130"/>
      <c r="X31" s="131"/>
      <c r="Y31" s="131"/>
      <c r="Z31" s="133"/>
    </row>
    <row r="32" spans="1:26" s="136" customFormat="1" ht="62.25" customHeight="1">
      <c r="A32" s="137"/>
      <c r="B32" s="398"/>
      <c r="C32" s="351"/>
      <c r="D32" s="284"/>
      <c r="E32" s="354"/>
      <c r="F32" s="127"/>
      <c r="G32" s="355"/>
      <c r="H32" s="138"/>
      <c r="I32" s="129"/>
      <c r="J32" s="130"/>
      <c r="K32" s="131"/>
      <c r="L32" s="132"/>
      <c r="M32" s="130"/>
      <c r="N32" s="131"/>
      <c r="O32" s="132"/>
      <c r="P32" s="130"/>
      <c r="Q32" s="131"/>
      <c r="R32" s="133"/>
      <c r="S32" s="134"/>
      <c r="T32" s="131"/>
      <c r="U32" s="133"/>
      <c r="W32" s="130"/>
      <c r="X32" s="131"/>
      <c r="Y32" s="131"/>
      <c r="Z32" s="133"/>
    </row>
    <row r="33" spans="1:26" s="136" customFormat="1" ht="149.25" customHeight="1">
      <c r="A33" s="137"/>
      <c r="B33" s="398"/>
      <c r="C33" s="351"/>
      <c r="D33" s="284"/>
      <c r="E33" s="354"/>
      <c r="F33" s="127">
        <v>1</v>
      </c>
      <c r="G33" s="398" t="s">
        <v>35</v>
      </c>
      <c r="H33" s="128" t="s">
        <v>163</v>
      </c>
      <c r="I33" s="129" t="s">
        <v>31</v>
      </c>
      <c r="J33" s="130"/>
      <c r="K33" s="131"/>
      <c r="L33" s="132"/>
      <c r="M33" s="130"/>
      <c r="N33" s="131"/>
      <c r="O33" s="132"/>
      <c r="P33" s="314"/>
      <c r="Q33" s="313"/>
      <c r="R33" s="317" t="s">
        <v>162</v>
      </c>
      <c r="S33" s="319"/>
      <c r="T33" s="313"/>
      <c r="U33" s="320"/>
      <c r="V33" s="311" t="s">
        <v>183</v>
      </c>
      <c r="W33" s="314" t="s">
        <v>162</v>
      </c>
      <c r="X33" s="313"/>
      <c r="Y33" s="131"/>
      <c r="Z33" s="133"/>
    </row>
    <row r="34" spans="1:26" s="136" customFormat="1" ht="144" customHeight="1">
      <c r="A34" s="137"/>
      <c r="B34" s="398"/>
      <c r="C34" s="351"/>
      <c r="D34" s="284"/>
      <c r="E34" s="117"/>
      <c r="F34" s="127"/>
      <c r="G34" s="398"/>
      <c r="H34" s="407" t="s">
        <v>164</v>
      </c>
      <c r="I34" s="129"/>
      <c r="J34" s="130"/>
      <c r="K34" s="131"/>
      <c r="L34" s="132"/>
      <c r="M34" s="130"/>
      <c r="N34" s="131"/>
      <c r="O34" s="132"/>
      <c r="P34" s="130"/>
      <c r="Q34" s="313" t="s">
        <v>162</v>
      </c>
      <c r="R34" s="133"/>
      <c r="S34" s="134"/>
      <c r="T34" s="131"/>
      <c r="U34" s="133"/>
      <c r="V34" s="312" t="s">
        <v>184</v>
      </c>
      <c r="W34" s="314" t="s">
        <v>162</v>
      </c>
      <c r="X34" s="131"/>
      <c r="Y34" s="131"/>
      <c r="Z34" s="133"/>
    </row>
    <row r="35" spans="1:26" s="136" customFormat="1" ht="45" customHeight="1">
      <c r="A35" s="137"/>
      <c r="B35" s="398"/>
      <c r="C35" s="351"/>
      <c r="D35" s="123"/>
      <c r="E35" s="118"/>
      <c r="F35" s="127"/>
      <c r="G35" s="141" t="s">
        <v>26</v>
      </c>
      <c r="H35" s="407"/>
      <c r="I35" s="129"/>
      <c r="J35" s="130"/>
      <c r="K35" s="131"/>
      <c r="L35" s="132"/>
      <c r="M35" s="130"/>
      <c r="N35" s="131"/>
      <c r="O35" s="132"/>
      <c r="P35" s="130"/>
      <c r="Q35" s="131"/>
      <c r="R35" s="133"/>
      <c r="S35" s="134"/>
      <c r="T35" s="131"/>
      <c r="U35" s="133"/>
      <c r="V35" s="135"/>
      <c r="W35" s="130"/>
      <c r="X35" s="131"/>
      <c r="Y35" s="131"/>
      <c r="Z35" s="133"/>
    </row>
    <row r="36" spans="1:26" s="136" customFormat="1" ht="45" customHeight="1">
      <c r="A36" s="142"/>
      <c r="B36" s="398"/>
      <c r="C36" s="280"/>
      <c r="D36" s="123"/>
      <c r="E36" s="118"/>
      <c r="F36" s="127"/>
      <c r="G36" s="304" t="s">
        <v>27</v>
      </c>
      <c r="H36" s="407"/>
      <c r="I36" s="129"/>
      <c r="J36" s="130"/>
      <c r="K36" s="131"/>
      <c r="L36" s="132"/>
      <c r="M36" s="130"/>
      <c r="N36" s="131"/>
      <c r="O36" s="132"/>
      <c r="P36" s="130"/>
      <c r="Q36" s="131"/>
      <c r="R36" s="133"/>
      <c r="S36" s="134"/>
      <c r="T36" s="131"/>
      <c r="U36" s="133"/>
      <c r="V36" s="135"/>
      <c r="W36" s="130"/>
      <c r="X36" s="131"/>
      <c r="Y36" s="131"/>
      <c r="Z36" s="133"/>
    </row>
    <row r="37" spans="1:26" s="136" customFormat="1" ht="173.25" customHeight="1">
      <c r="A37" s="142"/>
      <c r="B37" s="398"/>
      <c r="C37" s="280"/>
      <c r="D37" s="123"/>
      <c r="E37" s="118"/>
      <c r="F37" s="127"/>
      <c r="G37" s="144" t="s">
        <v>29</v>
      </c>
      <c r="H37" s="407"/>
      <c r="I37" s="129"/>
      <c r="J37" s="130"/>
      <c r="K37" s="131"/>
      <c r="L37" s="132"/>
      <c r="M37" s="130"/>
      <c r="N37" s="131"/>
      <c r="O37" s="132"/>
      <c r="P37" s="130"/>
      <c r="Q37" s="131"/>
      <c r="R37" s="133"/>
      <c r="S37" s="134"/>
      <c r="T37" s="131"/>
      <c r="U37" s="133"/>
      <c r="V37" s="311"/>
      <c r="W37" s="314"/>
      <c r="X37" s="131"/>
      <c r="Y37" s="131"/>
      <c r="Z37" s="133"/>
    </row>
    <row r="38" spans="1:26" s="136" customFormat="1" ht="45" customHeight="1">
      <c r="A38" s="142"/>
      <c r="B38" s="398"/>
      <c r="C38" s="280"/>
      <c r="D38" s="123"/>
      <c r="E38" s="118"/>
      <c r="F38" s="127"/>
      <c r="G38" s="144" t="s">
        <v>30</v>
      </c>
      <c r="H38" s="407"/>
      <c r="I38" s="129"/>
      <c r="J38" s="130"/>
      <c r="K38" s="131"/>
      <c r="L38" s="132"/>
      <c r="M38" s="130"/>
      <c r="N38" s="131"/>
      <c r="O38" s="132"/>
      <c r="P38" s="130"/>
      <c r="Q38" s="131"/>
      <c r="R38" s="133"/>
      <c r="S38" s="134"/>
      <c r="T38" s="131"/>
      <c r="U38" s="133"/>
      <c r="V38" s="135"/>
      <c r="W38" s="130"/>
      <c r="X38" s="131"/>
      <c r="Y38" s="131"/>
      <c r="Z38" s="133"/>
    </row>
    <row r="39" spans="1:26" s="136" customFormat="1" ht="66" customHeight="1">
      <c r="A39" s="142"/>
      <c r="B39" s="398"/>
      <c r="C39" s="280"/>
      <c r="D39" s="123"/>
      <c r="E39" s="118"/>
      <c r="F39" s="127"/>
      <c r="G39" s="144" t="s">
        <v>28</v>
      </c>
      <c r="H39" s="407"/>
      <c r="I39" s="129"/>
      <c r="J39" s="130"/>
      <c r="K39" s="131"/>
      <c r="L39" s="132"/>
      <c r="M39" s="130"/>
      <c r="N39" s="131"/>
      <c r="O39" s="132"/>
      <c r="P39" s="130"/>
      <c r="Q39" s="131"/>
      <c r="R39" s="133"/>
      <c r="S39" s="134"/>
      <c r="T39" s="131"/>
      <c r="U39" s="133"/>
      <c r="V39" s="135"/>
      <c r="W39" s="130"/>
      <c r="X39" s="131"/>
      <c r="Y39" s="131"/>
      <c r="Z39" s="133"/>
    </row>
    <row r="40" spans="1:26" s="136" customFormat="1" ht="19.5" customHeight="1">
      <c r="A40" s="142"/>
      <c r="B40" s="398"/>
      <c r="C40" s="280"/>
      <c r="D40" s="123"/>
      <c r="E40" s="118"/>
      <c r="F40" s="145"/>
      <c r="G40" s="146"/>
      <c r="H40" s="147"/>
      <c r="I40" s="148"/>
      <c r="J40" s="149"/>
      <c r="K40" s="150"/>
      <c r="L40" s="151"/>
      <c r="M40" s="149"/>
      <c r="N40" s="150"/>
      <c r="O40" s="151"/>
      <c r="P40" s="149"/>
      <c r="Q40" s="150"/>
      <c r="R40" s="152"/>
      <c r="S40" s="153"/>
      <c r="T40" s="150"/>
      <c r="U40" s="152"/>
      <c r="V40" s="165"/>
      <c r="W40" s="149"/>
      <c r="X40" s="150"/>
      <c r="Y40" s="150"/>
      <c r="Z40" s="152"/>
    </row>
    <row r="41" spans="1:26" s="136" customFormat="1" ht="183.75" customHeight="1">
      <c r="A41" s="142"/>
      <c r="B41" s="398"/>
      <c r="C41" s="280"/>
      <c r="D41" s="123"/>
      <c r="E41" s="118"/>
      <c r="F41" s="127">
        <v>2</v>
      </c>
      <c r="G41" s="154" t="s">
        <v>32</v>
      </c>
      <c r="H41" s="139" t="s">
        <v>165</v>
      </c>
      <c r="I41" s="129" t="s">
        <v>81</v>
      </c>
      <c r="J41" s="155"/>
      <c r="K41" s="156"/>
      <c r="L41" s="157"/>
      <c r="M41" s="155"/>
      <c r="N41" s="156"/>
      <c r="O41" s="157"/>
      <c r="P41" s="155" t="s">
        <v>162</v>
      </c>
      <c r="Q41" s="156"/>
      <c r="R41" s="158"/>
      <c r="S41" s="305" t="s">
        <v>162</v>
      </c>
      <c r="T41" s="131"/>
      <c r="U41" s="133"/>
      <c r="V41" s="312" t="s">
        <v>172</v>
      </c>
      <c r="W41" s="130"/>
      <c r="X41" s="313" t="s">
        <v>162</v>
      </c>
      <c r="Y41" s="131"/>
      <c r="Z41" s="133"/>
    </row>
    <row r="42" spans="1:26" s="136" customFormat="1" ht="17.25" customHeight="1">
      <c r="A42" s="142"/>
      <c r="B42" s="398"/>
      <c r="C42" s="280"/>
      <c r="D42" s="123"/>
      <c r="E42" s="118"/>
      <c r="F42" s="145"/>
      <c r="G42" s="159"/>
      <c r="H42" s="160"/>
      <c r="I42" s="148"/>
      <c r="J42" s="161"/>
      <c r="K42" s="162"/>
      <c r="L42" s="163"/>
      <c r="M42" s="161"/>
      <c r="N42" s="162"/>
      <c r="O42" s="163"/>
      <c r="P42" s="161"/>
      <c r="Q42" s="162"/>
      <c r="R42" s="164"/>
      <c r="S42" s="153"/>
      <c r="T42" s="150"/>
      <c r="U42" s="152"/>
      <c r="V42" s="165"/>
      <c r="W42" s="149"/>
      <c r="X42" s="150"/>
      <c r="Y42" s="150"/>
      <c r="Z42" s="152"/>
    </row>
    <row r="43" spans="1:26" s="136" customFormat="1" ht="155.25" customHeight="1">
      <c r="A43" s="142"/>
      <c r="B43" s="143"/>
      <c r="C43" s="281"/>
      <c r="D43" s="123"/>
      <c r="E43" s="118"/>
      <c r="F43" s="167">
        <v>3</v>
      </c>
      <c r="G43" s="408" t="s">
        <v>80</v>
      </c>
      <c r="H43" s="168" t="s">
        <v>79</v>
      </c>
      <c r="I43" s="129" t="s">
        <v>82</v>
      </c>
      <c r="J43" s="155"/>
      <c r="K43" s="156"/>
      <c r="L43" s="157"/>
      <c r="M43" s="155"/>
      <c r="N43" s="156"/>
      <c r="O43" s="157"/>
      <c r="P43" s="155"/>
      <c r="Q43" s="156"/>
      <c r="R43" s="158"/>
      <c r="S43" s="134"/>
      <c r="T43" s="131"/>
      <c r="U43" s="133"/>
      <c r="V43" s="312" t="s">
        <v>173</v>
      </c>
      <c r="W43" s="130"/>
      <c r="X43" s="131"/>
      <c r="Y43" s="131"/>
      <c r="Z43" s="133"/>
    </row>
    <row r="44" spans="1:26" s="136" customFormat="1" ht="18" customHeight="1">
      <c r="A44" s="142"/>
      <c r="B44" s="143"/>
      <c r="C44" s="281"/>
      <c r="D44" s="123"/>
      <c r="E44" s="118"/>
      <c r="F44" s="145"/>
      <c r="G44" s="409"/>
      <c r="H44" s="169"/>
      <c r="I44" s="148"/>
      <c r="J44" s="149"/>
      <c r="K44" s="150"/>
      <c r="L44" s="151"/>
      <c r="M44" s="149"/>
      <c r="N44" s="150"/>
      <c r="O44" s="151"/>
      <c r="P44" s="149"/>
      <c r="Q44" s="150"/>
      <c r="R44" s="152"/>
      <c r="S44" s="153"/>
      <c r="T44" s="150"/>
      <c r="U44" s="152"/>
      <c r="V44" s="135"/>
      <c r="W44" s="130"/>
      <c r="X44" s="131"/>
      <c r="Y44" s="131"/>
      <c r="Z44" s="133"/>
    </row>
    <row r="45" spans="1:26" s="175" customFormat="1" ht="133.5" customHeight="1">
      <c r="A45" s="142"/>
      <c r="B45" s="143"/>
      <c r="C45" s="281"/>
      <c r="D45" s="123"/>
      <c r="E45" s="118"/>
      <c r="F45" s="127"/>
      <c r="G45" s="170" t="s">
        <v>36</v>
      </c>
      <c r="H45" s="139"/>
      <c r="I45" s="129"/>
      <c r="J45" s="130"/>
      <c r="K45" s="131"/>
      <c r="L45" s="132"/>
      <c r="M45" s="130"/>
      <c r="N45" s="131"/>
      <c r="O45" s="132"/>
      <c r="P45" s="172"/>
      <c r="Q45" s="173"/>
      <c r="R45" s="174"/>
      <c r="S45" s="214"/>
      <c r="T45" s="173"/>
      <c r="U45" s="174"/>
      <c r="V45" s="171"/>
      <c r="W45" s="172"/>
      <c r="X45" s="173"/>
      <c r="Y45" s="173"/>
      <c r="Z45" s="174"/>
    </row>
    <row r="46" spans="1:26" s="136" customFormat="1" ht="99" customHeight="1">
      <c r="A46" s="176"/>
      <c r="B46" s="166"/>
      <c r="C46" s="280"/>
      <c r="D46" s="123"/>
      <c r="E46" s="120"/>
      <c r="F46" s="127">
        <v>4</v>
      </c>
      <c r="G46" s="177" t="s">
        <v>37</v>
      </c>
      <c r="H46" s="139" t="s">
        <v>33</v>
      </c>
      <c r="I46" s="129"/>
      <c r="J46" s="155"/>
      <c r="K46" s="156"/>
      <c r="L46" s="157"/>
      <c r="M46" s="155"/>
      <c r="N46" s="156"/>
      <c r="O46" s="157"/>
      <c r="P46" s="155"/>
      <c r="Q46" s="156"/>
      <c r="R46" s="158"/>
      <c r="S46" s="178"/>
      <c r="T46" s="156"/>
      <c r="U46" s="133"/>
      <c r="V46" s="179"/>
      <c r="W46" s="130"/>
      <c r="X46" s="131"/>
      <c r="Y46" s="131"/>
      <c r="Z46" s="133"/>
    </row>
    <row r="47" spans="1:26" s="136" customFormat="1" ht="93.75" customHeight="1">
      <c r="A47" s="176"/>
      <c r="B47" s="166"/>
      <c r="C47" s="280"/>
      <c r="D47" s="123"/>
      <c r="E47" s="118"/>
      <c r="F47" s="127"/>
      <c r="G47" s="177" t="s">
        <v>140</v>
      </c>
      <c r="H47" s="129" t="s">
        <v>167</v>
      </c>
      <c r="I47" s="306" t="s">
        <v>166</v>
      </c>
      <c r="J47" s="155"/>
      <c r="K47" s="156"/>
      <c r="L47" s="157"/>
      <c r="M47" s="155"/>
      <c r="N47" s="156"/>
      <c r="O47" s="157" t="s">
        <v>162</v>
      </c>
      <c r="P47" s="155"/>
      <c r="Q47" s="156"/>
      <c r="R47" s="158"/>
      <c r="S47" s="178"/>
      <c r="T47" s="156"/>
      <c r="U47" s="133"/>
      <c r="V47" s="315"/>
      <c r="W47" s="314"/>
      <c r="X47" s="131"/>
      <c r="Y47" s="131"/>
      <c r="Z47" s="133"/>
    </row>
    <row r="48" spans="1:26" s="136" customFormat="1" ht="75.75" customHeight="1">
      <c r="A48" s="176"/>
      <c r="B48" s="166"/>
      <c r="C48" s="280"/>
      <c r="D48" s="123"/>
      <c r="E48" s="118"/>
      <c r="F48" s="127"/>
      <c r="G48" s="177" t="s">
        <v>141</v>
      </c>
      <c r="H48" s="139" t="s">
        <v>168</v>
      </c>
      <c r="I48" s="129" t="s">
        <v>83</v>
      </c>
      <c r="J48" s="155"/>
      <c r="K48" s="156"/>
      <c r="L48" s="157"/>
      <c r="M48" s="155"/>
      <c r="N48" s="156"/>
      <c r="O48" s="157"/>
      <c r="P48" s="155" t="s">
        <v>162</v>
      </c>
      <c r="Q48" s="156"/>
      <c r="R48" s="158"/>
      <c r="S48" s="178"/>
      <c r="T48" s="156"/>
      <c r="U48" s="132"/>
      <c r="V48" s="179"/>
      <c r="W48" s="130"/>
      <c r="X48" s="131"/>
      <c r="Y48" s="131"/>
      <c r="Z48" s="133" t="s">
        <v>162</v>
      </c>
    </row>
    <row r="49" spans="1:26" s="136" customFormat="1" ht="99.75" customHeight="1">
      <c r="A49" s="176"/>
      <c r="B49" s="166"/>
      <c r="C49" s="280"/>
      <c r="D49" s="123"/>
      <c r="E49" s="118"/>
      <c r="F49" s="127"/>
      <c r="G49" s="177" t="s">
        <v>142</v>
      </c>
      <c r="H49" s="139" t="s">
        <v>169</v>
      </c>
      <c r="I49" s="129" t="s">
        <v>84</v>
      </c>
      <c r="J49" s="155"/>
      <c r="K49" s="156"/>
      <c r="L49" s="157"/>
      <c r="M49" s="155"/>
      <c r="N49" s="156"/>
      <c r="O49" s="157"/>
      <c r="P49" s="155"/>
      <c r="Q49" s="156" t="s">
        <v>162</v>
      </c>
      <c r="R49" s="158"/>
      <c r="S49" s="178"/>
      <c r="T49" s="156"/>
      <c r="U49" s="132"/>
      <c r="V49" s="316" t="s">
        <v>174</v>
      </c>
      <c r="W49" s="314" t="s">
        <v>162</v>
      </c>
      <c r="X49" s="131"/>
      <c r="Y49" s="131"/>
      <c r="Z49" s="133"/>
    </row>
    <row r="50" spans="1:26" s="136" customFormat="1" ht="125.25" customHeight="1">
      <c r="A50" s="176"/>
      <c r="B50" s="166"/>
      <c r="C50" s="280"/>
      <c r="D50" s="123"/>
      <c r="E50" s="118"/>
      <c r="F50" s="127"/>
      <c r="G50" s="177" t="s">
        <v>143</v>
      </c>
      <c r="H50" s="139"/>
      <c r="I50" s="129" t="s">
        <v>85</v>
      </c>
      <c r="J50" s="155"/>
      <c r="K50" s="156"/>
      <c r="L50" s="157"/>
      <c r="M50" s="155"/>
      <c r="N50" s="156"/>
      <c r="O50" s="157"/>
      <c r="P50" s="155"/>
      <c r="Q50" s="156"/>
      <c r="R50" s="158"/>
      <c r="S50" s="178"/>
      <c r="T50" s="156"/>
      <c r="U50" s="132"/>
      <c r="V50" s="179"/>
      <c r="W50" s="130"/>
      <c r="X50" s="131"/>
      <c r="Y50" s="131"/>
      <c r="Z50" s="133"/>
    </row>
    <row r="51" spans="1:26" s="136" customFormat="1" ht="28.5" customHeight="1">
      <c r="A51" s="176"/>
      <c r="B51" s="166"/>
      <c r="C51" s="280"/>
      <c r="D51" s="123"/>
      <c r="E51" s="118"/>
      <c r="F51" s="127"/>
      <c r="G51" s="177" t="s">
        <v>144</v>
      </c>
      <c r="H51" s="139"/>
      <c r="I51" s="129"/>
      <c r="J51" s="155"/>
      <c r="K51" s="156"/>
      <c r="L51" s="157"/>
      <c r="M51" s="155"/>
      <c r="N51" s="156"/>
      <c r="O51" s="157"/>
      <c r="P51" s="155"/>
      <c r="Q51" s="156"/>
      <c r="R51" s="158"/>
      <c r="S51" s="178"/>
      <c r="T51" s="156"/>
      <c r="U51" s="132"/>
      <c r="V51" s="179"/>
      <c r="W51" s="130"/>
      <c r="X51" s="131"/>
      <c r="Y51" s="131"/>
      <c r="Z51" s="133"/>
    </row>
    <row r="52" spans="1:26" s="136" customFormat="1" ht="28.5" customHeight="1">
      <c r="A52" s="274"/>
      <c r="B52" s="275"/>
      <c r="C52" s="282"/>
      <c r="D52" s="124"/>
      <c r="E52" s="119"/>
      <c r="F52" s="145"/>
      <c r="G52" s="180"/>
      <c r="H52" s="160"/>
      <c r="I52" s="148"/>
      <c r="J52" s="161"/>
      <c r="K52" s="162"/>
      <c r="L52" s="163"/>
      <c r="M52" s="161"/>
      <c r="N52" s="162"/>
      <c r="O52" s="163"/>
      <c r="P52" s="161"/>
      <c r="Q52" s="162"/>
      <c r="R52" s="164"/>
      <c r="S52" s="181"/>
      <c r="T52" s="162"/>
      <c r="U52" s="151"/>
      <c r="V52" s="182"/>
      <c r="W52" s="149"/>
      <c r="X52" s="150"/>
      <c r="Y52" s="150"/>
      <c r="Z52" s="152"/>
    </row>
    <row r="53" spans="1:26" s="136" customFormat="1" ht="134.25" customHeight="1">
      <c r="A53" s="176"/>
      <c r="B53" s="166"/>
      <c r="C53" s="280"/>
      <c r="D53" s="284" t="s">
        <v>24</v>
      </c>
      <c r="E53" s="354" t="s">
        <v>74</v>
      </c>
      <c r="F53" s="127">
        <v>5</v>
      </c>
      <c r="G53" s="177" t="s">
        <v>145</v>
      </c>
      <c r="H53" s="139" t="s">
        <v>170</v>
      </c>
      <c r="I53" s="129" t="s">
        <v>146</v>
      </c>
      <c r="J53" s="155"/>
      <c r="K53" s="156"/>
      <c r="L53" s="157"/>
      <c r="M53" s="155"/>
      <c r="N53" s="156"/>
      <c r="O53" s="157"/>
      <c r="P53" s="155"/>
      <c r="Q53" s="156" t="s">
        <v>162</v>
      </c>
      <c r="R53" s="158"/>
      <c r="S53" s="178"/>
      <c r="T53" s="156"/>
      <c r="U53" s="132"/>
      <c r="V53" s="311"/>
      <c r="W53" s="314"/>
      <c r="X53" s="131"/>
      <c r="Y53" s="131"/>
      <c r="Z53" s="317" t="s">
        <v>162</v>
      </c>
    </row>
    <row r="54" spans="1:26" s="136" customFormat="1" ht="172.5" customHeight="1">
      <c r="A54" s="176"/>
      <c r="B54" s="166"/>
      <c r="C54" s="280"/>
      <c r="D54" s="284"/>
      <c r="E54" s="354"/>
      <c r="F54" s="127"/>
      <c r="G54" s="177" t="s">
        <v>148</v>
      </c>
      <c r="H54" s="139" t="s">
        <v>147</v>
      </c>
      <c r="I54" s="129"/>
      <c r="J54" s="155"/>
      <c r="K54" s="156"/>
      <c r="L54" s="157"/>
      <c r="M54" s="155"/>
      <c r="N54" s="156"/>
      <c r="O54" s="157"/>
      <c r="P54" s="155"/>
      <c r="Q54" s="313" t="s">
        <v>162</v>
      </c>
      <c r="R54" s="158"/>
      <c r="S54" s="178"/>
      <c r="T54" s="156"/>
      <c r="U54" s="132"/>
      <c r="V54" s="179"/>
      <c r="W54" s="130"/>
      <c r="X54" s="131"/>
      <c r="Y54" s="131"/>
      <c r="Z54" s="317" t="s">
        <v>162</v>
      </c>
    </row>
    <row r="55" spans="1:26" s="136" customFormat="1" ht="179.25" customHeight="1">
      <c r="A55" s="176"/>
      <c r="B55" s="166"/>
      <c r="C55" s="280"/>
      <c r="D55" s="284"/>
      <c r="E55" s="354"/>
      <c r="F55" s="127"/>
      <c r="G55" s="177" t="s">
        <v>149</v>
      </c>
      <c r="H55" s="139" t="s">
        <v>75</v>
      </c>
      <c r="I55" s="129"/>
      <c r="J55" s="155"/>
      <c r="K55" s="156"/>
      <c r="L55" s="157"/>
      <c r="M55" s="155"/>
      <c r="N55" s="156"/>
      <c r="O55" s="157"/>
      <c r="P55" s="155"/>
      <c r="Q55" s="156"/>
      <c r="R55" s="317" t="s">
        <v>162</v>
      </c>
      <c r="S55" s="178"/>
      <c r="T55" s="156"/>
      <c r="U55" s="132"/>
      <c r="V55" s="179"/>
      <c r="W55" s="130"/>
      <c r="X55" s="131"/>
      <c r="Y55" s="131"/>
      <c r="Z55" s="317" t="s">
        <v>162</v>
      </c>
    </row>
    <row r="56" spans="1:26" s="136" customFormat="1" ht="20.25" customHeight="1">
      <c r="A56" s="176"/>
      <c r="B56" s="166"/>
      <c r="C56" s="280"/>
      <c r="D56" s="123"/>
      <c r="E56" s="118"/>
      <c r="F56" s="145"/>
      <c r="G56" s="183"/>
      <c r="H56" s="160"/>
      <c r="I56" s="148"/>
      <c r="J56" s="161"/>
      <c r="K56" s="162"/>
      <c r="L56" s="163"/>
      <c r="M56" s="161"/>
      <c r="N56" s="162"/>
      <c r="O56" s="163"/>
      <c r="P56" s="161"/>
      <c r="Q56" s="162"/>
      <c r="R56" s="164"/>
      <c r="S56" s="181"/>
      <c r="T56" s="162"/>
      <c r="U56" s="151"/>
      <c r="V56" s="182"/>
      <c r="W56" s="149"/>
      <c r="X56" s="150"/>
      <c r="Y56" s="150"/>
      <c r="Z56" s="152"/>
    </row>
    <row r="57" spans="1:26" s="136" customFormat="1" ht="136.5" customHeight="1">
      <c r="A57" s="184"/>
      <c r="B57" s="347"/>
      <c r="C57" s="348"/>
      <c r="D57" s="285"/>
      <c r="E57" s="118"/>
      <c r="F57" s="127"/>
      <c r="G57" s="170" t="s">
        <v>38</v>
      </c>
      <c r="H57" s="139"/>
      <c r="I57" s="129"/>
      <c r="J57" s="130"/>
      <c r="K57" s="131"/>
      <c r="L57" s="132"/>
      <c r="M57" s="130"/>
      <c r="N57" s="131"/>
      <c r="O57" s="132"/>
      <c r="P57" s="130"/>
      <c r="Q57" s="131"/>
      <c r="R57" s="133"/>
      <c r="S57" s="134"/>
      <c r="T57" s="131"/>
      <c r="U57" s="132"/>
      <c r="V57" s="179"/>
      <c r="W57" s="130"/>
      <c r="X57" s="131"/>
      <c r="Y57" s="131"/>
      <c r="Z57" s="133"/>
    </row>
    <row r="58" spans="1:26" s="175" customFormat="1" ht="288.75" customHeight="1">
      <c r="A58" s="394"/>
      <c r="B58" s="347"/>
      <c r="C58" s="348"/>
      <c r="D58" s="286"/>
      <c r="E58" s="118"/>
      <c r="F58" s="127">
        <v>6</v>
      </c>
      <c r="G58" s="186" t="s">
        <v>86</v>
      </c>
      <c r="H58" s="139" t="s">
        <v>87</v>
      </c>
      <c r="I58" s="129" t="s">
        <v>82</v>
      </c>
      <c r="J58" s="130"/>
      <c r="K58" s="131"/>
      <c r="L58" s="132"/>
      <c r="M58" s="130"/>
      <c r="N58" s="131"/>
      <c r="O58" s="132"/>
      <c r="P58" s="130"/>
      <c r="Q58" s="131"/>
      <c r="R58" s="133"/>
      <c r="S58" s="134"/>
      <c r="T58" s="131"/>
      <c r="U58" s="132"/>
      <c r="V58" s="315" t="s">
        <v>175</v>
      </c>
      <c r="W58" s="130"/>
      <c r="X58" s="131"/>
      <c r="Y58" s="131"/>
      <c r="Z58" s="133"/>
    </row>
    <row r="59" spans="1:26" s="175" customFormat="1" ht="23.25">
      <c r="A59" s="394"/>
      <c r="B59" s="166"/>
      <c r="C59" s="281"/>
      <c r="D59" s="286"/>
      <c r="E59" s="119"/>
      <c r="F59" s="145"/>
      <c r="G59" s="180"/>
      <c r="H59" s="160"/>
      <c r="I59" s="148"/>
      <c r="J59" s="149"/>
      <c r="K59" s="150"/>
      <c r="L59" s="151"/>
      <c r="M59" s="149"/>
      <c r="N59" s="150"/>
      <c r="O59" s="151"/>
      <c r="P59" s="149"/>
      <c r="Q59" s="150"/>
      <c r="R59" s="152"/>
      <c r="S59" s="153"/>
      <c r="T59" s="150"/>
      <c r="U59" s="151"/>
      <c r="V59" s="179"/>
      <c r="W59" s="130"/>
      <c r="X59" s="131"/>
      <c r="Y59" s="131"/>
      <c r="Z59" s="133"/>
    </row>
    <row r="60" spans="1:26" s="175" customFormat="1" ht="99" customHeight="1">
      <c r="A60" s="126"/>
      <c r="B60" s="187"/>
      <c r="C60" s="283"/>
      <c r="D60" s="123"/>
      <c r="E60" s="117" t="s">
        <v>73</v>
      </c>
      <c r="F60" s="127"/>
      <c r="G60" s="188" t="s">
        <v>39</v>
      </c>
      <c r="H60" s="140"/>
      <c r="I60" s="189"/>
      <c r="J60" s="130"/>
      <c r="K60" s="131"/>
      <c r="L60" s="132"/>
      <c r="M60" s="130"/>
      <c r="N60" s="131"/>
      <c r="O60" s="132"/>
      <c r="P60" s="130"/>
      <c r="Q60" s="131"/>
      <c r="R60" s="133"/>
      <c r="S60" s="134"/>
      <c r="T60" s="131"/>
      <c r="U60" s="132"/>
      <c r="V60" s="179"/>
      <c r="W60" s="130"/>
      <c r="X60" s="131"/>
      <c r="Y60" s="131"/>
      <c r="Z60" s="133"/>
    </row>
    <row r="61" spans="1:26" s="136" customFormat="1" ht="166.5" customHeight="1">
      <c r="A61" s="176"/>
      <c r="B61" s="187"/>
      <c r="C61" s="139"/>
      <c r="D61" s="287"/>
      <c r="E61" s="121"/>
      <c r="F61" s="127">
        <v>7</v>
      </c>
      <c r="G61" s="190" t="s">
        <v>150</v>
      </c>
      <c r="H61" s="139" t="s">
        <v>88</v>
      </c>
      <c r="I61" s="191" t="s">
        <v>19</v>
      </c>
      <c r="J61" s="130"/>
      <c r="K61" s="131"/>
      <c r="L61" s="132"/>
      <c r="M61" s="130"/>
      <c r="N61" s="313" t="s">
        <v>162</v>
      </c>
      <c r="O61" s="132"/>
      <c r="P61" s="192"/>
      <c r="Q61" s="131"/>
      <c r="R61" s="133"/>
      <c r="S61" s="134"/>
      <c r="T61" s="156"/>
      <c r="U61" s="157"/>
      <c r="V61" s="316" t="s">
        <v>176</v>
      </c>
      <c r="W61" s="314" t="s">
        <v>162</v>
      </c>
      <c r="X61" s="131"/>
      <c r="Y61" s="131"/>
      <c r="Z61" s="133"/>
    </row>
    <row r="62" spans="1:26" s="136" customFormat="1" ht="20.25" customHeight="1">
      <c r="A62" s="176"/>
      <c r="B62" s="187"/>
      <c r="C62" s="139"/>
      <c r="D62" s="287"/>
      <c r="E62" s="121"/>
      <c r="F62" s="145"/>
      <c r="G62" s="183"/>
      <c r="H62" s="160"/>
      <c r="I62" s="148"/>
      <c r="J62" s="149"/>
      <c r="K62" s="150"/>
      <c r="L62" s="151"/>
      <c r="M62" s="149"/>
      <c r="N62" s="150"/>
      <c r="O62" s="151"/>
      <c r="P62" s="149"/>
      <c r="Q62" s="150"/>
      <c r="R62" s="152"/>
      <c r="S62" s="153"/>
      <c r="T62" s="162"/>
      <c r="U62" s="163"/>
      <c r="V62" s="179"/>
      <c r="W62" s="130"/>
      <c r="X62" s="131"/>
      <c r="Y62" s="131"/>
      <c r="Z62" s="133"/>
    </row>
    <row r="63" spans="1:26" s="136" customFormat="1" ht="114" customHeight="1">
      <c r="A63" s="176"/>
      <c r="B63" s="187"/>
      <c r="C63" s="139"/>
      <c r="D63" s="287"/>
      <c r="E63" s="121"/>
      <c r="F63" s="127">
        <v>8</v>
      </c>
      <c r="G63" s="395" t="s">
        <v>40</v>
      </c>
      <c r="H63" s="342" t="s">
        <v>42</v>
      </c>
      <c r="I63" s="129" t="s">
        <v>41</v>
      </c>
      <c r="J63" s="130"/>
      <c r="K63" s="193"/>
      <c r="L63" s="132"/>
      <c r="M63" s="192"/>
      <c r="N63" s="131"/>
      <c r="O63" s="200"/>
      <c r="P63" s="130"/>
      <c r="Q63" s="193"/>
      <c r="R63" s="133"/>
      <c r="S63" s="193"/>
      <c r="T63" s="131"/>
      <c r="U63" s="200"/>
      <c r="V63" s="315" t="s">
        <v>177</v>
      </c>
      <c r="W63" s="314" t="s">
        <v>162</v>
      </c>
      <c r="X63" s="131"/>
      <c r="Y63" s="131"/>
      <c r="Z63" s="133"/>
    </row>
    <row r="64" spans="1:26" s="136" customFormat="1" ht="65.25" customHeight="1">
      <c r="A64" s="176"/>
      <c r="B64" s="187"/>
      <c r="C64" s="139"/>
      <c r="D64" s="287"/>
      <c r="E64" s="121"/>
      <c r="F64" s="127"/>
      <c r="G64" s="352"/>
      <c r="H64" s="343"/>
      <c r="I64" s="129"/>
      <c r="J64" s="130"/>
      <c r="K64" s="193"/>
      <c r="L64" s="132"/>
      <c r="M64" s="192"/>
      <c r="N64" s="131"/>
      <c r="O64" s="200"/>
      <c r="P64" s="130"/>
      <c r="Q64" s="193"/>
      <c r="R64" s="133"/>
      <c r="S64" s="193"/>
      <c r="T64" s="131"/>
      <c r="U64" s="200"/>
      <c r="V64" s="179"/>
      <c r="W64" s="130"/>
      <c r="X64" s="131"/>
      <c r="Y64" s="131"/>
      <c r="Z64" s="133"/>
    </row>
    <row r="65" spans="1:26" s="136" customFormat="1" ht="27" customHeight="1">
      <c r="A65" s="176"/>
      <c r="B65" s="187"/>
      <c r="C65" s="139"/>
      <c r="D65" s="287"/>
      <c r="E65" s="121"/>
      <c r="F65" s="145"/>
      <c r="G65" s="180"/>
      <c r="H65" s="160"/>
      <c r="I65" s="148"/>
      <c r="J65" s="149"/>
      <c r="K65" s="194"/>
      <c r="L65" s="151"/>
      <c r="M65" s="195"/>
      <c r="N65" s="150"/>
      <c r="O65" s="197"/>
      <c r="P65" s="149"/>
      <c r="Q65" s="194"/>
      <c r="R65" s="152"/>
      <c r="S65" s="196"/>
      <c r="T65" s="150"/>
      <c r="U65" s="197"/>
      <c r="V65" s="182"/>
      <c r="W65" s="149"/>
      <c r="X65" s="150"/>
      <c r="Y65" s="150"/>
      <c r="Z65" s="152"/>
    </row>
    <row r="66" spans="1:26" s="136" customFormat="1" ht="115.5" customHeight="1">
      <c r="A66" s="176"/>
      <c r="B66" s="187"/>
      <c r="C66" s="139"/>
      <c r="D66" s="287"/>
      <c r="E66" s="121"/>
      <c r="F66" s="127">
        <v>9</v>
      </c>
      <c r="G66" s="190" t="s">
        <v>117</v>
      </c>
      <c r="H66" s="198" t="s">
        <v>118</v>
      </c>
      <c r="I66" s="199" t="s">
        <v>119</v>
      </c>
      <c r="J66" s="192"/>
      <c r="K66" s="193"/>
      <c r="L66" s="200"/>
      <c r="M66" s="192"/>
      <c r="N66" s="193"/>
      <c r="O66" s="200"/>
      <c r="P66" s="192"/>
      <c r="Q66" s="193"/>
      <c r="R66" s="202"/>
      <c r="S66" s="201"/>
      <c r="T66" s="193"/>
      <c r="U66" s="200"/>
      <c r="V66" s="279"/>
      <c r="W66" s="130"/>
      <c r="X66" s="131"/>
      <c r="Y66" s="131"/>
      <c r="Z66" s="133"/>
    </row>
    <row r="67" spans="1:26" s="136" customFormat="1" ht="23.25">
      <c r="A67" s="176"/>
      <c r="B67" s="187"/>
      <c r="C67" s="139"/>
      <c r="D67" s="287"/>
      <c r="E67" s="121"/>
      <c r="F67" s="127"/>
      <c r="G67" s="177"/>
      <c r="H67" s="139"/>
      <c r="I67" s="129"/>
      <c r="J67" s="130"/>
      <c r="K67" s="131"/>
      <c r="L67" s="132"/>
      <c r="M67" s="130"/>
      <c r="N67" s="131"/>
      <c r="O67" s="132"/>
      <c r="P67" s="130"/>
      <c r="Q67" s="131"/>
      <c r="R67" s="133"/>
      <c r="S67" s="134"/>
      <c r="T67" s="131"/>
      <c r="U67" s="132"/>
      <c r="V67" s="179"/>
      <c r="W67" s="130"/>
      <c r="X67" s="131"/>
      <c r="Y67" s="131"/>
      <c r="Z67" s="133"/>
    </row>
    <row r="68" spans="1:26" s="136" customFormat="1" ht="15.75" customHeight="1" thickBot="1">
      <c r="A68" s="339"/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S68" s="340"/>
      <c r="T68" s="340"/>
      <c r="U68" s="340"/>
      <c r="V68" s="340"/>
      <c r="W68" s="340"/>
      <c r="X68" s="340"/>
      <c r="Y68" s="340"/>
      <c r="Z68" s="341"/>
    </row>
    <row r="69" spans="1:26" s="272" customFormat="1" ht="286.5" customHeight="1">
      <c r="A69" s="176">
        <v>2</v>
      </c>
      <c r="B69" s="303" t="s">
        <v>120</v>
      </c>
      <c r="C69" s="302" t="s">
        <v>121</v>
      </c>
      <c r="D69" s="288" t="s">
        <v>24</v>
      </c>
      <c r="E69" s="354" t="s">
        <v>74</v>
      </c>
      <c r="F69" s="127">
        <v>10</v>
      </c>
      <c r="G69" s="204" t="s">
        <v>103</v>
      </c>
      <c r="H69" s="301" t="s">
        <v>96</v>
      </c>
      <c r="I69" s="129" t="s">
        <v>91</v>
      </c>
      <c r="J69" s="307"/>
      <c r="K69" s="304"/>
      <c r="L69" s="308"/>
      <c r="M69" s="307"/>
      <c r="N69" s="304" t="s">
        <v>162</v>
      </c>
      <c r="O69" s="157"/>
      <c r="P69" s="307" t="s">
        <v>162</v>
      </c>
      <c r="Q69" s="157"/>
      <c r="R69" s="157" t="s">
        <v>162</v>
      </c>
      <c r="S69" s="157"/>
      <c r="T69" s="157" t="s">
        <v>162</v>
      </c>
      <c r="U69" s="157" t="s">
        <v>162</v>
      </c>
      <c r="V69" s="309"/>
      <c r="W69" s="307"/>
      <c r="X69" s="304"/>
      <c r="Y69" s="304"/>
      <c r="Z69" s="310"/>
    </row>
    <row r="70" spans="1:26" s="136" customFormat="1" ht="121.5" customHeight="1">
      <c r="A70" s="176"/>
      <c r="B70" s="186"/>
      <c r="C70" s="249"/>
      <c r="D70" s="115"/>
      <c r="E70" s="354"/>
      <c r="F70" s="127"/>
      <c r="G70" s="205" t="s">
        <v>132</v>
      </c>
      <c r="H70" s="128"/>
      <c r="I70" s="129"/>
      <c r="J70" s="130"/>
      <c r="K70" s="131"/>
      <c r="L70" s="132"/>
      <c r="M70" s="130"/>
      <c r="N70" s="304" t="s">
        <v>162</v>
      </c>
      <c r="O70" s="308"/>
      <c r="P70" s="307" t="s">
        <v>162</v>
      </c>
      <c r="Q70" s="304"/>
      <c r="R70" s="310" t="s">
        <v>162</v>
      </c>
      <c r="S70" s="305"/>
      <c r="T70" s="156" t="s">
        <v>162</v>
      </c>
      <c r="U70" s="158"/>
      <c r="V70" s="135"/>
      <c r="W70" s="130"/>
      <c r="X70" s="131"/>
      <c r="Y70" s="131"/>
      <c r="Z70" s="133"/>
    </row>
    <row r="71" spans="1:26" s="136" customFormat="1" ht="64.5" customHeight="1">
      <c r="A71" s="176"/>
      <c r="B71" s="186"/>
      <c r="C71" s="249"/>
      <c r="D71" s="115"/>
      <c r="E71" s="354"/>
      <c r="F71" s="127"/>
      <c r="G71" s="206" t="s">
        <v>133</v>
      </c>
      <c r="H71" s="207"/>
      <c r="I71" s="129"/>
      <c r="J71" s="130"/>
      <c r="K71" s="131"/>
      <c r="L71" s="132"/>
      <c r="M71" s="130"/>
      <c r="N71" s="131"/>
      <c r="O71" s="132"/>
      <c r="P71" s="130"/>
      <c r="Q71" s="131"/>
      <c r="R71" s="133"/>
      <c r="S71" s="134"/>
      <c r="T71" s="156"/>
      <c r="U71" s="158"/>
      <c r="V71" s="311" t="s">
        <v>178</v>
      </c>
      <c r="W71" s="130"/>
      <c r="X71" s="131"/>
      <c r="Y71" s="131"/>
      <c r="Z71" s="133"/>
    </row>
    <row r="72" spans="1:26" s="136" customFormat="1" ht="75.75" customHeight="1">
      <c r="A72" s="176"/>
      <c r="B72" s="186"/>
      <c r="C72" s="249"/>
      <c r="D72" s="115"/>
      <c r="E72" s="354"/>
      <c r="F72" s="127"/>
      <c r="G72" s="154" t="s">
        <v>134</v>
      </c>
      <c r="H72" s="128"/>
      <c r="I72" s="129"/>
      <c r="J72" s="130"/>
      <c r="K72" s="131"/>
      <c r="L72" s="132"/>
      <c r="M72" s="130"/>
      <c r="N72" s="304" t="s">
        <v>162</v>
      </c>
      <c r="O72" s="308"/>
      <c r="P72" s="307" t="s">
        <v>162</v>
      </c>
      <c r="Q72" s="304"/>
      <c r="R72" s="310" t="s">
        <v>162</v>
      </c>
      <c r="S72" s="305"/>
      <c r="T72" s="156" t="s">
        <v>162</v>
      </c>
      <c r="U72" s="158"/>
      <c r="V72" s="311" t="s">
        <v>179</v>
      </c>
      <c r="W72" s="130"/>
      <c r="X72" s="131"/>
      <c r="Y72" s="131"/>
      <c r="Z72" s="133"/>
    </row>
    <row r="73" spans="1:26" s="136" customFormat="1" ht="114.75" customHeight="1">
      <c r="A73" s="176"/>
      <c r="B73" s="186"/>
      <c r="C73" s="249"/>
      <c r="D73" s="115"/>
      <c r="E73" s="354"/>
      <c r="F73" s="127"/>
      <c r="G73" s="154" t="s">
        <v>135</v>
      </c>
      <c r="H73" s="128"/>
      <c r="I73" s="129"/>
      <c r="J73" s="130"/>
      <c r="K73" s="131"/>
      <c r="L73" s="132"/>
      <c r="M73" s="130"/>
      <c r="N73" s="131"/>
      <c r="O73" s="132"/>
      <c r="P73" s="307" t="s">
        <v>162</v>
      </c>
      <c r="Q73" s="131"/>
      <c r="R73" s="133"/>
      <c r="S73" s="134"/>
      <c r="T73" s="156"/>
      <c r="U73" s="158" t="s">
        <v>162</v>
      </c>
      <c r="V73" s="311" t="s">
        <v>180</v>
      </c>
      <c r="W73" s="130"/>
      <c r="X73" s="131"/>
      <c r="Y73" s="131"/>
      <c r="Z73" s="133"/>
    </row>
    <row r="74" spans="1:26" s="136" customFormat="1" ht="35.25" customHeight="1">
      <c r="A74" s="176"/>
      <c r="B74" s="186"/>
      <c r="C74" s="249"/>
      <c r="D74" s="115"/>
      <c r="E74" s="354"/>
      <c r="F74" s="127"/>
      <c r="G74" s="154" t="s">
        <v>136</v>
      </c>
      <c r="H74" s="128"/>
      <c r="I74" s="129"/>
      <c r="J74" s="130"/>
      <c r="K74" s="131"/>
      <c r="L74" s="132"/>
      <c r="M74" s="130"/>
      <c r="N74" s="131"/>
      <c r="O74" s="132"/>
      <c r="P74" s="130"/>
      <c r="Q74" s="131"/>
      <c r="R74" s="133"/>
      <c r="S74" s="134"/>
      <c r="T74" s="156"/>
      <c r="U74" s="158"/>
      <c r="V74" s="135"/>
      <c r="W74" s="130"/>
      <c r="X74" s="131"/>
      <c r="Y74" s="131"/>
      <c r="Z74" s="133"/>
    </row>
    <row r="75" spans="1:26" s="136" customFormat="1" ht="22.5" customHeight="1">
      <c r="A75" s="176"/>
      <c r="B75" s="186"/>
      <c r="C75" s="249"/>
      <c r="D75" s="115"/>
      <c r="E75" s="354"/>
      <c r="F75" s="145"/>
      <c r="G75" s="208"/>
      <c r="H75" s="169"/>
      <c r="I75" s="148"/>
      <c r="J75" s="149"/>
      <c r="K75" s="150"/>
      <c r="L75" s="151"/>
      <c r="M75" s="149"/>
      <c r="N75" s="150"/>
      <c r="O75" s="151"/>
      <c r="P75" s="149"/>
      <c r="Q75" s="150"/>
      <c r="R75" s="152"/>
      <c r="S75" s="153"/>
      <c r="T75" s="162"/>
      <c r="U75" s="164"/>
      <c r="V75" s="165"/>
      <c r="W75" s="149"/>
      <c r="X75" s="150"/>
      <c r="Y75" s="150"/>
      <c r="Z75" s="152"/>
    </row>
    <row r="76" spans="1:26" s="136" customFormat="1" ht="15" customHeight="1">
      <c r="A76" s="176"/>
      <c r="B76" s="187"/>
      <c r="C76" s="139"/>
      <c r="D76" s="286"/>
      <c r="E76" s="121"/>
      <c r="F76" s="127"/>
      <c r="G76" s="396" t="s">
        <v>89</v>
      </c>
      <c r="H76" s="140"/>
      <c r="I76" s="129"/>
      <c r="J76" s="130"/>
      <c r="K76" s="131"/>
      <c r="L76" s="132"/>
      <c r="M76" s="130"/>
      <c r="N76" s="131"/>
      <c r="O76" s="132"/>
      <c r="P76" s="130"/>
      <c r="Q76" s="131"/>
      <c r="R76" s="133"/>
      <c r="S76" s="134"/>
      <c r="T76" s="156"/>
      <c r="U76" s="158"/>
      <c r="V76" s="135"/>
      <c r="W76" s="130"/>
      <c r="X76" s="131"/>
      <c r="Y76" s="131"/>
      <c r="Z76" s="133"/>
    </row>
    <row r="77" spans="1:26" s="136" customFormat="1" ht="15" customHeight="1">
      <c r="A77" s="176"/>
      <c r="B77" s="187"/>
      <c r="C77" s="139"/>
      <c r="D77" s="286"/>
      <c r="E77" s="121"/>
      <c r="F77" s="127"/>
      <c r="G77" s="397"/>
      <c r="H77" s="140"/>
      <c r="I77" s="129"/>
      <c r="J77" s="130"/>
      <c r="K77" s="131"/>
      <c r="L77" s="132"/>
      <c r="M77" s="130"/>
      <c r="N77" s="131"/>
      <c r="O77" s="132"/>
      <c r="P77" s="130"/>
      <c r="Q77" s="131"/>
      <c r="R77" s="133"/>
      <c r="S77" s="134"/>
      <c r="T77" s="156"/>
      <c r="U77" s="158"/>
      <c r="V77" s="135"/>
      <c r="W77" s="130"/>
      <c r="X77" s="131"/>
      <c r="Y77" s="131"/>
      <c r="Z77" s="133"/>
    </row>
    <row r="78" spans="1:26" s="136" customFormat="1" ht="87.75" customHeight="1">
      <c r="A78" s="176"/>
      <c r="B78" s="187"/>
      <c r="C78" s="139"/>
      <c r="D78" s="286"/>
      <c r="E78" s="121"/>
      <c r="F78" s="127"/>
      <c r="G78" s="397"/>
      <c r="H78" s="140"/>
      <c r="I78" s="129"/>
      <c r="J78" s="130"/>
      <c r="K78" s="131"/>
      <c r="L78" s="132"/>
      <c r="M78" s="130"/>
      <c r="N78" s="131"/>
      <c r="O78" s="132"/>
      <c r="P78" s="130"/>
      <c r="Q78" s="131"/>
      <c r="R78" s="133"/>
      <c r="S78" s="134"/>
      <c r="T78" s="156"/>
      <c r="U78" s="158"/>
      <c r="V78" s="135"/>
      <c r="W78" s="130"/>
      <c r="X78" s="131"/>
      <c r="Y78" s="131"/>
      <c r="Z78" s="133"/>
    </row>
    <row r="79" spans="1:26" s="136" customFormat="1" ht="131.25" customHeight="1">
      <c r="A79" s="176"/>
      <c r="B79" s="187"/>
      <c r="C79" s="139"/>
      <c r="D79" s="286"/>
      <c r="E79" s="121"/>
      <c r="F79" s="127">
        <v>11</v>
      </c>
      <c r="G79" s="352" t="s">
        <v>92</v>
      </c>
      <c r="H79" s="140" t="s">
        <v>90</v>
      </c>
      <c r="I79" s="129" t="s">
        <v>91</v>
      </c>
      <c r="J79" s="192"/>
      <c r="K79" s="193"/>
      <c r="L79" s="200"/>
      <c r="M79" s="192"/>
      <c r="N79" s="193"/>
      <c r="O79" s="200"/>
      <c r="P79" s="192"/>
      <c r="Q79" s="193"/>
      <c r="R79" s="202"/>
      <c r="S79" s="201"/>
      <c r="T79" s="209"/>
      <c r="U79" s="210"/>
      <c r="V79" s="311" t="s">
        <v>181</v>
      </c>
      <c r="W79" s="130"/>
      <c r="X79" s="131"/>
      <c r="Y79" s="131"/>
      <c r="Z79" s="133"/>
    </row>
    <row r="80" spans="1:26" s="136" customFormat="1" ht="99" customHeight="1">
      <c r="A80" s="176"/>
      <c r="B80" s="187"/>
      <c r="C80" s="139"/>
      <c r="D80" s="286"/>
      <c r="E80" s="121"/>
      <c r="F80" s="127"/>
      <c r="G80" s="352"/>
      <c r="H80" s="140" t="s">
        <v>93</v>
      </c>
      <c r="I80" s="129"/>
      <c r="J80" s="192"/>
      <c r="K80" s="193"/>
      <c r="L80" s="200"/>
      <c r="M80" s="192"/>
      <c r="N80" s="193"/>
      <c r="O80" s="200"/>
      <c r="P80" s="192"/>
      <c r="Q80" s="193"/>
      <c r="R80" s="202"/>
      <c r="S80" s="201"/>
      <c r="T80" s="209"/>
      <c r="U80" s="210"/>
      <c r="V80" s="135"/>
      <c r="W80" s="130"/>
      <c r="X80" s="131"/>
      <c r="Y80" s="131"/>
      <c r="Z80" s="133"/>
    </row>
    <row r="81" spans="1:26" s="136" customFormat="1" ht="18.75" customHeight="1">
      <c r="A81" s="176"/>
      <c r="B81" s="187"/>
      <c r="C81" s="139"/>
      <c r="D81" s="286"/>
      <c r="E81" s="121"/>
      <c r="F81" s="145"/>
      <c r="G81" s="180"/>
      <c r="H81" s="169"/>
      <c r="I81" s="148"/>
      <c r="J81" s="149"/>
      <c r="K81" s="150"/>
      <c r="L81" s="151"/>
      <c r="M81" s="149"/>
      <c r="N81" s="150"/>
      <c r="O81" s="151"/>
      <c r="P81" s="149"/>
      <c r="Q81" s="150"/>
      <c r="R81" s="152"/>
      <c r="S81" s="153"/>
      <c r="T81" s="162"/>
      <c r="U81" s="164"/>
      <c r="V81" s="165"/>
      <c r="W81" s="149"/>
      <c r="X81" s="150"/>
      <c r="Y81" s="150"/>
      <c r="Z81" s="152"/>
    </row>
    <row r="82" spans="1:26" s="136" customFormat="1" ht="144.75" customHeight="1">
      <c r="A82" s="176"/>
      <c r="B82" s="187"/>
      <c r="C82" s="139"/>
      <c r="D82" s="286"/>
      <c r="E82" s="121"/>
      <c r="F82" s="167">
        <v>12</v>
      </c>
      <c r="G82" s="395" t="s">
        <v>94</v>
      </c>
      <c r="H82" s="168" t="s">
        <v>95</v>
      </c>
      <c r="I82" s="211" t="s">
        <v>91</v>
      </c>
      <c r="J82" s="172"/>
      <c r="K82" s="173"/>
      <c r="L82" s="212"/>
      <c r="M82" s="172"/>
      <c r="N82" s="173"/>
      <c r="O82" s="212"/>
      <c r="P82" s="213"/>
      <c r="Q82" s="173"/>
      <c r="R82" s="174"/>
      <c r="S82" s="214"/>
      <c r="T82" s="215"/>
      <c r="U82" s="216"/>
      <c r="V82" s="311" t="s">
        <v>181</v>
      </c>
      <c r="W82" s="172"/>
      <c r="X82" s="173"/>
      <c r="Y82" s="173"/>
      <c r="Z82" s="174"/>
    </row>
    <row r="83" spans="1:26" s="136" customFormat="1" ht="103.5" customHeight="1">
      <c r="A83" s="176"/>
      <c r="B83" s="187"/>
      <c r="C83" s="139"/>
      <c r="D83" s="286"/>
      <c r="E83" s="121"/>
      <c r="F83" s="127"/>
      <c r="G83" s="352"/>
      <c r="H83" s="140" t="s">
        <v>93</v>
      </c>
      <c r="I83" s="129"/>
      <c r="J83" s="130"/>
      <c r="K83" s="131"/>
      <c r="L83" s="132"/>
      <c r="M83" s="130"/>
      <c r="N83" s="131"/>
      <c r="O83" s="132"/>
      <c r="P83" s="192"/>
      <c r="Q83" s="131"/>
      <c r="R83" s="133"/>
      <c r="S83" s="134"/>
      <c r="T83" s="156"/>
      <c r="U83" s="157"/>
      <c r="V83" s="179"/>
      <c r="W83" s="130"/>
      <c r="X83" s="131"/>
      <c r="Y83" s="131"/>
      <c r="Z83" s="133"/>
    </row>
    <row r="84" spans="1:26" s="136" customFormat="1" ht="27" customHeight="1">
      <c r="A84" s="176"/>
      <c r="B84" s="187"/>
      <c r="C84" s="139"/>
      <c r="D84" s="286"/>
      <c r="E84" s="121"/>
      <c r="F84" s="145"/>
      <c r="G84" s="180"/>
      <c r="H84" s="160"/>
      <c r="I84" s="148"/>
      <c r="J84" s="149"/>
      <c r="K84" s="150"/>
      <c r="L84" s="151"/>
      <c r="M84" s="149"/>
      <c r="N84" s="150"/>
      <c r="O84" s="151"/>
      <c r="P84" s="195"/>
      <c r="Q84" s="150"/>
      <c r="R84" s="152"/>
      <c r="S84" s="153"/>
      <c r="T84" s="162"/>
      <c r="U84" s="163"/>
      <c r="V84" s="182"/>
      <c r="W84" s="149"/>
      <c r="X84" s="150"/>
      <c r="Y84" s="150"/>
      <c r="Z84" s="152"/>
    </row>
    <row r="85" spans="1:26" s="136" customFormat="1" ht="110.25" customHeight="1">
      <c r="A85" s="176"/>
      <c r="B85" s="187"/>
      <c r="C85" s="139"/>
      <c r="D85" s="286"/>
      <c r="E85" s="121"/>
      <c r="F85" s="127">
        <v>13</v>
      </c>
      <c r="G85" s="190" t="s">
        <v>117</v>
      </c>
      <c r="H85" s="198" t="s">
        <v>118</v>
      </c>
      <c r="I85" s="199" t="s">
        <v>119</v>
      </c>
      <c r="J85" s="192"/>
      <c r="K85" s="193"/>
      <c r="L85" s="200"/>
      <c r="M85" s="192"/>
      <c r="N85" s="193"/>
      <c r="O85" s="193"/>
      <c r="P85" s="201"/>
      <c r="Q85" s="193"/>
      <c r="R85" s="202"/>
      <c r="S85" s="201"/>
      <c r="T85" s="193"/>
      <c r="U85" s="200"/>
      <c r="V85" s="279"/>
      <c r="W85" s="130"/>
      <c r="X85" s="131"/>
      <c r="Y85" s="131"/>
      <c r="Z85" s="133"/>
    </row>
    <row r="86" spans="1:26" s="136" customFormat="1" ht="15" customHeight="1">
      <c r="A86" s="176"/>
      <c r="B86" s="187"/>
      <c r="C86" s="139"/>
      <c r="D86" s="286"/>
      <c r="E86" s="121"/>
      <c r="F86" s="127"/>
      <c r="G86" s="217"/>
      <c r="H86" s="140"/>
      <c r="I86" s="129"/>
      <c r="J86" s="130"/>
      <c r="K86" s="131"/>
      <c r="L86" s="132"/>
      <c r="M86" s="130"/>
      <c r="N86" s="131"/>
      <c r="O86" s="132"/>
      <c r="P86" s="130"/>
      <c r="Q86" s="131"/>
      <c r="R86" s="133"/>
      <c r="S86" s="134"/>
      <c r="T86" s="156"/>
      <c r="U86" s="157"/>
      <c r="V86" s="179"/>
      <c r="W86" s="130"/>
      <c r="X86" s="131"/>
      <c r="Y86" s="131"/>
      <c r="Z86" s="133"/>
    </row>
    <row r="87" spans="1:26" s="136" customFormat="1" ht="15.75" customHeight="1" thickBot="1">
      <c r="A87" s="339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  <c r="O87" s="340"/>
      <c r="P87" s="340"/>
      <c r="Q87" s="340"/>
      <c r="R87" s="340"/>
      <c r="S87" s="340"/>
      <c r="T87" s="340"/>
      <c r="U87" s="340"/>
      <c r="V87" s="340"/>
      <c r="W87" s="340"/>
      <c r="X87" s="340"/>
      <c r="Y87" s="340"/>
      <c r="Z87" s="341"/>
    </row>
    <row r="88" spans="1:26" s="136" customFormat="1" ht="106.5" customHeight="1">
      <c r="A88" s="126">
        <v>3</v>
      </c>
      <c r="B88" s="356" t="s">
        <v>122</v>
      </c>
      <c r="C88" s="350" t="s">
        <v>104</v>
      </c>
      <c r="D88" s="288" t="s">
        <v>24</v>
      </c>
      <c r="E88" s="122" t="s">
        <v>25</v>
      </c>
      <c r="F88" s="127"/>
      <c r="G88" s="188" t="s">
        <v>97</v>
      </c>
      <c r="H88" s="139"/>
      <c r="I88" s="218"/>
      <c r="J88" s="219"/>
      <c r="K88" s="220"/>
      <c r="L88" s="221"/>
      <c r="M88" s="219"/>
      <c r="N88" s="215"/>
      <c r="O88" s="222"/>
      <c r="P88" s="223"/>
      <c r="Q88" s="215"/>
      <c r="R88" s="216"/>
      <c r="S88" s="224"/>
      <c r="T88" s="215"/>
      <c r="U88" s="216"/>
      <c r="V88" s="171"/>
      <c r="W88" s="172"/>
      <c r="X88" s="173"/>
      <c r="Y88" s="173"/>
      <c r="Z88" s="174"/>
    </row>
    <row r="89" spans="1:26" s="175" customFormat="1" ht="170.25" customHeight="1">
      <c r="A89" s="176"/>
      <c r="B89" s="352"/>
      <c r="C89" s="351"/>
      <c r="D89" s="286"/>
      <c r="E89" s="121"/>
      <c r="F89" s="127">
        <v>14</v>
      </c>
      <c r="G89" s="352" t="s">
        <v>105</v>
      </c>
      <c r="H89" s="343" t="s">
        <v>106</v>
      </c>
      <c r="I89" s="225" t="s">
        <v>107</v>
      </c>
      <c r="J89" s="226"/>
      <c r="K89" s="227"/>
      <c r="L89" s="228"/>
      <c r="M89" s="226"/>
      <c r="N89" s="209"/>
      <c r="O89" s="229"/>
      <c r="P89" s="230"/>
      <c r="Q89" s="209"/>
      <c r="R89" s="210"/>
      <c r="S89" s="231"/>
      <c r="T89" s="209"/>
      <c r="U89" s="210"/>
      <c r="V89" s="316" t="s">
        <v>185</v>
      </c>
      <c r="W89" s="130"/>
      <c r="X89" s="313" t="s">
        <v>162</v>
      </c>
      <c r="Y89" s="131"/>
      <c r="Z89" s="133"/>
    </row>
    <row r="90" spans="1:26" s="175" customFormat="1" ht="21" customHeight="1">
      <c r="A90" s="176"/>
      <c r="B90" s="185"/>
      <c r="C90" s="280"/>
      <c r="D90" s="286"/>
      <c r="E90" s="121"/>
      <c r="F90" s="127"/>
      <c r="G90" s="352"/>
      <c r="H90" s="343"/>
      <c r="I90" s="225"/>
      <c r="J90" s="226"/>
      <c r="K90" s="227"/>
      <c r="L90" s="228"/>
      <c r="M90" s="226"/>
      <c r="N90" s="209"/>
      <c r="O90" s="229"/>
      <c r="P90" s="230"/>
      <c r="Q90" s="209"/>
      <c r="R90" s="210"/>
      <c r="S90" s="231"/>
      <c r="T90" s="209"/>
      <c r="U90" s="210"/>
      <c r="V90" s="179"/>
      <c r="W90" s="130"/>
      <c r="X90" s="131"/>
      <c r="Y90" s="131"/>
      <c r="Z90" s="133"/>
    </row>
    <row r="91" spans="1:26" s="175" customFormat="1" ht="23.25">
      <c r="A91" s="176"/>
      <c r="B91" s="185"/>
      <c r="C91" s="280"/>
      <c r="D91" s="286"/>
      <c r="E91" s="121"/>
      <c r="F91" s="127"/>
      <c r="G91" s="232"/>
      <c r="H91" s="139"/>
      <c r="I91" s="225"/>
      <c r="J91" s="233"/>
      <c r="K91" s="234"/>
      <c r="L91" s="235"/>
      <c r="M91" s="233"/>
      <c r="N91" s="156"/>
      <c r="O91" s="157"/>
      <c r="P91" s="155"/>
      <c r="Q91" s="156"/>
      <c r="R91" s="158"/>
      <c r="S91" s="178"/>
      <c r="T91" s="156"/>
      <c r="U91" s="158"/>
      <c r="V91" s="182"/>
      <c r="W91" s="149"/>
      <c r="X91" s="150"/>
      <c r="Y91" s="150"/>
      <c r="Z91" s="152"/>
    </row>
    <row r="92" spans="1:26" s="175" customFormat="1" ht="108" customHeight="1">
      <c r="A92" s="176"/>
      <c r="B92" s="186"/>
      <c r="C92" s="283"/>
      <c r="D92" s="286"/>
      <c r="E92" s="121"/>
      <c r="F92" s="167">
        <v>15</v>
      </c>
      <c r="G92" s="236" t="s">
        <v>98</v>
      </c>
      <c r="H92" s="168" t="s">
        <v>99</v>
      </c>
      <c r="I92" s="218" t="s">
        <v>108</v>
      </c>
      <c r="J92" s="237"/>
      <c r="K92" s="238"/>
      <c r="L92" s="239"/>
      <c r="M92" s="237"/>
      <c r="N92" s="240"/>
      <c r="O92" s="241"/>
      <c r="P92" s="242"/>
      <c r="Q92" s="240"/>
      <c r="R92" s="243"/>
      <c r="S92" s="244"/>
      <c r="T92" s="240"/>
      <c r="U92" s="243"/>
      <c r="V92" s="135"/>
      <c r="W92" s="130"/>
      <c r="X92" s="131"/>
      <c r="Y92" s="131"/>
      <c r="Z92" s="317" t="s">
        <v>162</v>
      </c>
    </row>
    <row r="93" spans="1:26" s="175" customFormat="1" ht="34.5" customHeight="1">
      <c r="A93" s="176"/>
      <c r="B93" s="186"/>
      <c r="C93" s="283"/>
      <c r="D93" s="286"/>
      <c r="E93" s="121"/>
      <c r="F93" s="145"/>
      <c r="G93" s="180"/>
      <c r="H93" s="160"/>
      <c r="I93" s="245"/>
      <c r="J93" s="246"/>
      <c r="K93" s="247"/>
      <c r="L93" s="248"/>
      <c r="M93" s="246"/>
      <c r="N93" s="162"/>
      <c r="O93" s="163"/>
      <c r="P93" s="161"/>
      <c r="Q93" s="162"/>
      <c r="R93" s="164"/>
      <c r="S93" s="181"/>
      <c r="T93" s="162"/>
      <c r="U93" s="164"/>
      <c r="V93" s="135"/>
      <c r="W93" s="130"/>
      <c r="X93" s="131"/>
      <c r="Y93" s="131"/>
      <c r="Z93" s="133"/>
    </row>
    <row r="94" spans="1:26" s="175" customFormat="1" ht="45" customHeight="1">
      <c r="A94" s="176"/>
      <c r="B94" s="186"/>
      <c r="C94" s="283"/>
      <c r="D94" s="289"/>
      <c r="E94" s="118"/>
      <c r="F94" s="167">
        <v>16</v>
      </c>
      <c r="G94" s="395" t="s">
        <v>109</v>
      </c>
      <c r="H94" s="342" t="s">
        <v>100</v>
      </c>
      <c r="I94" s="321" t="s">
        <v>101</v>
      </c>
      <c r="J94" s="226"/>
      <c r="K94" s="227"/>
      <c r="L94" s="228"/>
      <c r="M94" s="226"/>
      <c r="N94" s="209"/>
      <c r="O94" s="229"/>
      <c r="P94" s="230"/>
      <c r="Q94" s="209"/>
      <c r="R94" s="210"/>
      <c r="S94" s="231"/>
      <c r="T94" s="209"/>
      <c r="U94" s="210"/>
      <c r="V94" s="171"/>
      <c r="W94" s="172"/>
      <c r="X94" s="173"/>
      <c r="Y94" s="173"/>
      <c r="Z94" s="174"/>
    </row>
    <row r="95" spans="1:26" s="136" customFormat="1" ht="114.75" customHeight="1">
      <c r="A95" s="184"/>
      <c r="B95" s="186"/>
      <c r="C95" s="283"/>
      <c r="D95" s="285"/>
      <c r="E95" s="125"/>
      <c r="F95" s="127"/>
      <c r="G95" s="352"/>
      <c r="H95" s="343"/>
      <c r="I95" s="322"/>
      <c r="J95" s="226"/>
      <c r="K95" s="227"/>
      <c r="L95" s="228"/>
      <c r="M95" s="226"/>
      <c r="N95" s="209"/>
      <c r="O95" s="229"/>
      <c r="P95" s="230"/>
      <c r="Q95" s="209"/>
      <c r="R95" s="210"/>
      <c r="S95" s="231"/>
      <c r="T95" s="209"/>
      <c r="U95" s="210"/>
      <c r="V95" s="179"/>
      <c r="W95" s="130"/>
      <c r="X95" s="131"/>
      <c r="Y95" s="131"/>
      <c r="Z95" s="317" t="s">
        <v>162</v>
      </c>
    </row>
    <row r="96" spans="1:26" s="136" customFormat="1" ht="15.75" customHeight="1">
      <c r="A96" s="184"/>
      <c r="B96" s="186"/>
      <c r="C96" s="283"/>
      <c r="D96" s="285"/>
      <c r="E96" s="125"/>
      <c r="F96" s="145"/>
      <c r="G96" s="180"/>
      <c r="H96" s="160"/>
      <c r="I96" s="245"/>
      <c r="J96" s="246"/>
      <c r="K96" s="247"/>
      <c r="L96" s="248"/>
      <c r="M96" s="246"/>
      <c r="N96" s="162"/>
      <c r="O96" s="163"/>
      <c r="P96" s="161"/>
      <c r="Q96" s="162"/>
      <c r="R96" s="164"/>
      <c r="S96" s="181"/>
      <c r="T96" s="162"/>
      <c r="U96" s="164"/>
      <c r="V96" s="182"/>
      <c r="W96" s="149"/>
      <c r="X96" s="150"/>
      <c r="Y96" s="150"/>
      <c r="Z96" s="317"/>
    </row>
    <row r="97" spans="1:26" s="136" customFormat="1" ht="119.25" customHeight="1">
      <c r="A97" s="184"/>
      <c r="B97" s="186"/>
      <c r="C97" s="283"/>
      <c r="D97" s="285"/>
      <c r="E97" s="125"/>
      <c r="F97" s="127">
        <v>17</v>
      </c>
      <c r="G97" s="395" t="s">
        <v>151</v>
      </c>
      <c r="H97" s="342" t="s">
        <v>114</v>
      </c>
      <c r="I97" s="225" t="s">
        <v>102</v>
      </c>
      <c r="J97" s="233"/>
      <c r="K97" s="234"/>
      <c r="L97" s="235"/>
      <c r="M97" s="233"/>
      <c r="N97" s="209"/>
      <c r="O97" s="157"/>
      <c r="P97" s="155"/>
      <c r="Q97" s="156"/>
      <c r="R97" s="158"/>
      <c r="S97" s="178"/>
      <c r="T97" s="209"/>
      <c r="U97" s="158"/>
      <c r="V97" s="135"/>
      <c r="W97" s="130"/>
      <c r="X97" s="131"/>
      <c r="Y97" s="131"/>
      <c r="Z97" s="317" t="s">
        <v>162</v>
      </c>
    </row>
    <row r="98" spans="1:26" s="136" customFormat="1" ht="24" customHeight="1">
      <c r="A98" s="184"/>
      <c r="B98" s="186"/>
      <c r="C98" s="283"/>
      <c r="D98" s="285"/>
      <c r="E98" s="125"/>
      <c r="F98" s="127"/>
      <c r="G98" s="352"/>
      <c r="H98" s="343"/>
      <c r="I98" s="225"/>
      <c r="J98" s="233"/>
      <c r="K98" s="234"/>
      <c r="L98" s="235"/>
      <c r="M98" s="233"/>
      <c r="N98" s="156"/>
      <c r="O98" s="157"/>
      <c r="P98" s="155"/>
      <c r="Q98" s="156"/>
      <c r="R98" s="158"/>
      <c r="S98" s="178"/>
      <c r="T98" s="156"/>
      <c r="U98" s="158"/>
      <c r="V98" s="135"/>
      <c r="W98" s="130"/>
      <c r="X98" s="131"/>
      <c r="Y98" s="131"/>
      <c r="Z98" s="133"/>
    </row>
    <row r="99" spans="1:26" s="136" customFormat="1" ht="132.75" customHeight="1">
      <c r="A99" s="176"/>
      <c r="B99" s="166"/>
      <c r="C99" s="280"/>
      <c r="D99" s="289"/>
      <c r="E99" s="118"/>
      <c r="F99" s="167"/>
      <c r="G99" s="250" t="s">
        <v>111</v>
      </c>
      <c r="H99" s="251"/>
      <c r="I99" s="211"/>
      <c r="J99" s="172"/>
      <c r="K99" s="173"/>
      <c r="L99" s="212"/>
      <c r="M99" s="172"/>
      <c r="N99" s="173"/>
      <c r="O99" s="212"/>
      <c r="P99" s="172"/>
      <c r="Q99" s="173"/>
      <c r="R99" s="174"/>
      <c r="S99" s="214"/>
      <c r="T99" s="173"/>
      <c r="U99" s="174"/>
      <c r="V99" s="135"/>
      <c r="W99" s="130"/>
      <c r="X99" s="131"/>
      <c r="Y99" s="131"/>
      <c r="Z99" s="133"/>
    </row>
    <row r="100" spans="1:26" s="136" customFormat="1" ht="129.75" customHeight="1">
      <c r="A100" s="176"/>
      <c r="B100" s="166"/>
      <c r="C100" s="280"/>
      <c r="D100" s="289"/>
      <c r="E100" s="118"/>
      <c r="F100" s="127">
        <v>18</v>
      </c>
      <c r="G100" s="206" t="s">
        <v>77</v>
      </c>
      <c r="H100" s="139" t="s">
        <v>110</v>
      </c>
      <c r="I100" s="129" t="s">
        <v>112</v>
      </c>
      <c r="J100" s="130"/>
      <c r="K100" s="131"/>
      <c r="L100" s="132"/>
      <c r="M100" s="130"/>
      <c r="N100" s="131"/>
      <c r="O100" s="132"/>
      <c r="P100" s="130"/>
      <c r="Q100" s="131"/>
      <c r="R100" s="133"/>
      <c r="S100" s="134"/>
      <c r="T100" s="131"/>
      <c r="U100" s="133"/>
      <c r="V100" s="135"/>
      <c r="W100" s="130"/>
      <c r="X100" s="131"/>
      <c r="Y100" s="131"/>
      <c r="Z100" s="317" t="s">
        <v>162</v>
      </c>
    </row>
    <row r="101" spans="1:26" s="136" customFormat="1" ht="45" customHeight="1">
      <c r="A101" s="176"/>
      <c r="B101" s="166"/>
      <c r="C101" s="280"/>
      <c r="D101" s="289"/>
      <c r="E101" s="118"/>
      <c r="F101" s="127"/>
      <c r="G101" s="141" t="s">
        <v>78</v>
      </c>
      <c r="H101" s="139"/>
      <c r="I101" s="129"/>
      <c r="J101" s="130"/>
      <c r="K101" s="131"/>
      <c r="L101" s="132"/>
      <c r="M101" s="130"/>
      <c r="N101" s="131"/>
      <c r="O101" s="132"/>
      <c r="P101" s="130"/>
      <c r="Q101" s="131"/>
      <c r="R101" s="133"/>
      <c r="S101" s="134"/>
      <c r="T101" s="131"/>
      <c r="U101" s="133"/>
      <c r="V101" s="135"/>
      <c r="W101" s="130"/>
      <c r="X101" s="131"/>
      <c r="Y101" s="131"/>
      <c r="Z101" s="133"/>
    </row>
    <row r="102" spans="1:26" s="136" customFormat="1" ht="60.75" customHeight="1">
      <c r="A102" s="176"/>
      <c r="B102" s="166"/>
      <c r="C102" s="280"/>
      <c r="D102" s="289"/>
      <c r="E102" s="118"/>
      <c r="F102" s="127"/>
      <c r="G102" s="141" t="s">
        <v>76</v>
      </c>
      <c r="H102" s="139" t="s">
        <v>182</v>
      </c>
      <c r="I102" s="129"/>
      <c r="J102" s="130"/>
      <c r="K102" s="131"/>
      <c r="L102" s="132"/>
      <c r="M102" s="130"/>
      <c r="N102" s="131"/>
      <c r="O102" s="132"/>
      <c r="P102" s="130"/>
      <c r="Q102" s="131"/>
      <c r="R102" s="133"/>
      <c r="S102" s="134"/>
      <c r="T102" s="131"/>
      <c r="U102" s="133"/>
      <c r="V102" s="135"/>
      <c r="W102" s="130"/>
      <c r="X102" s="131"/>
      <c r="Y102" s="131"/>
      <c r="Z102" s="133"/>
    </row>
    <row r="103" spans="1:26" s="136" customFormat="1" ht="30.75" customHeight="1">
      <c r="A103" s="176"/>
      <c r="B103" s="166"/>
      <c r="C103" s="280"/>
      <c r="D103" s="289"/>
      <c r="E103" s="118"/>
      <c r="F103" s="145"/>
      <c r="G103" s="252"/>
      <c r="H103" s="160"/>
      <c r="I103" s="148"/>
      <c r="J103" s="149"/>
      <c r="K103" s="150"/>
      <c r="L103" s="151"/>
      <c r="M103" s="149"/>
      <c r="N103" s="150"/>
      <c r="O103" s="151"/>
      <c r="P103" s="149"/>
      <c r="Q103" s="150"/>
      <c r="R103" s="152"/>
      <c r="S103" s="153"/>
      <c r="T103" s="150"/>
      <c r="U103" s="152"/>
      <c r="V103" s="165"/>
      <c r="W103" s="149"/>
      <c r="X103" s="150"/>
      <c r="Y103" s="150"/>
      <c r="Z103" s="152"/>
    </row>
    <row r="104" spans="1:26" s="136" customFormat="1" ht="150" customHeight="1">
      <c r="A104" s="184"/>
      <c r="B104" s="185"/>
      <c r="C104" s="249"/>
      <c r="D104" s="285"/>
      <c r="E104" s="125"/>
      <c r="F104" s="127">
        <v>19</v>
      </c>
      <c r="G104" s="186" t="s">
        <v>113</v>
      </c>
      <c r="H104" s="342" t="s">
        <v>115</v>
      </c>
      <c r="I104" s="129" t="s">
        <v>112</v>
      </c>
      <c r="J104" s="226"/>
      <c r="K104" s="227"/>
      <c r="L104" s="228"/>
      <c r="M104" s="226"/>
      <c r="N104" s="209"/>
      <c r="O104" s="229"/>
      <c r="P104" s="230"/>
      <c r="Q104" s="209"/>
      <c r="R104" s="210"/>
      <c r="S104" s="231"/>
      <c r="T104" s="209"/>
      <c r="U104" s="210"/>
      <c r="V104" s="135"/>
      <c r="W104" s="130"/>
      <c r="X104" s="131"/>
      <c r="Y104" s="131"/>
      <c r="Z104" s="317" t="s">
        <v>162</v>
      </c>
    </row>
    <row r="105" spans="1:26" s="136" customFormat="1" ht="108.75" customHeight="1">
      <c r="A105" s="184"/>
      <c r="B105" s="185"/>
      <c r="C105" s="249"/>
      <c r="D105" s="285"/>
      <c r="E105" s="125"/>
      <c r="F105" s="127"/>
      <c r="G105" s="186" t="s">
        <v>137</v>
      </c>
      <c r="H105" s="343"/>
      <c r="I105" s="129"/>
      <c r="J105" s="253"/>
      <c r="K105" s="254"/>
      <c r="L105" s="255"/>
      <c r="M105" s="253"/>
      <c r="N105" s="256"/>
      <c r="O105" s="229"/>
      <c r="P105" s="257"/>
      <c r="Q105" s="256"/>
      <c r="R105" s="258"/>
      <c r="S105" s="259"/>
      <c r="T105" s="256"/>
      <c r="U105" s="258"/>
      <c r="V105" s="135"/>
      <c r="W105" s="130"/>
      <c r="X105" s="131"/>
      <c r="Y105" s="131"/>
      <c r="Z105" s="133"/>
    </row>
    <row r="106" spans="1:26" s="136" customFormat="1" ht="95.25" customHeight="1">
      <c r="A106" s="184"/>
      <c r="B106" s="185"/>
      <c r="C106" s="249"/>
      <c r="D106" s="285"/>
      <c r="E106" s="125"/>
      <c r="F106" s="127"/>
      <c r="G106" s="186" t="s">
        <v>138</v>
      </c>
      <c r="H106" s="343"/>
      <c r="I106" s="129"/>
      <c r="J106" s="253"/>
      <c r="K106" s="254"/>
      <c r="L106" s="255"/>
      <c r="M106" s="253"/>
      <c r="N106" s="256"/>
      <c r="O106" s="260"/>
      <c r="P106" s="257"/>
      <c r="Q106" s="256"/>
      <c r="R106" s="258"/>
      <c r="S106" s="259"/>
      <c r="T106" s="256"/>
      <c r="U106" s="210"/>
      <c r="V106" s="135"/>
      <c r="W106" s="130"/>
      <c r="X106" s="131"/>
      <c r="Y106" s="131"/>
      <c r="Z106" s="133"/>
    </row>
    <row r="107" spans="1:26" s="136" customFormat="1" ht="18" customHeight="1" thickBot="1">
      <c r="A107" s="296"/>
      <c r="B107" s="297"/>
      <c r="C107" s="298"/>
      <c r="D107" s="299"/>
      <c r="E107" s="300"/>
      <c r="F107" s="145"/>
      <c r="G107" s="261"/>
      <c r="H107" s="406"/>
      <c r="I107" s="245"/>
      <c r="J107" s="246"/>
      <c r="K107" s="247"/>
      <c r="L107" s="248"/>
      <c r="M107" s="246"/>
      <c r="N107" s="162"/>
      <c r="O107" s="163"/>
      <c r="P107" s="161"/>
      <c r="Q107" s="162"/>
      <c r="R107" s="164"/>
      <c r="S107" s="181"/>
      <c r="T107" s="162"/>
      <c r="U107" s="164"/>
      <c r="V107" s="135"/>
      <c r="W107" s="130"/>
      <c r="X107" s="131"/>
      <c r="Y107" s="131"/>
      <c r="Z107" s="133"/>
    </row>
    <row r="108" spans="1:26" s="136" customFormat="1" ht="182.25" customHeight="1">
      <c r="A108" s="184"/>
      <c r="B108" s="185"/>
      <c r="C108" s="249"/>
      <c r="D108" s="288" t="s">
        <v>24</v>
      </c>
      <c r="E108" s="122" t="s">
        <v>25</v>
      </c>
      <c r="F108" s="127">
        <v>20</v>
      </c>
      <c r="G108" s="186" t="s">
        <v>116</v>
      </c>
      <c r="H108" s="168" t="s">
        <v>115</v>
      </c>
      <c r="I108" s="129" t="s">
        <v>112</v>
      </c>
      <c r="J108" s="226"/>
      <c r="K108" s="227"/>
      <c r="L108" s="228"/>
      <c r="M108" s="226"/>
      <c r="N108" s="209"/>
      <c r="O108" s="229"/>
      <c r="P108" s="230"/>
      <c r="Q108" s="209"/>
      <c r="R108" s="210"/>
      <c r="S108" s="231"/>
      <c r="T108" s="209"/>
      <c r="U108" s="210"/>
      <c r="V108" s="171"/>
      <c r="W108" s="172"/>
      <c r="X108" s="173"/>
      <c r="Y108" s="173"/>
      <c r="Z108" s="318" t="s">
        <v>162</v>
      </c>
    </row>
    <row r="109" spans="1:26" s="136" customFormat="1" ht="112.5" customHeight="1">
      <c r="A109" s="184"/>
      <c r="B109" s="185"/>
      <c r="C109" s="249"/>
      <c r="D109" s="285"/>
      <c r="E109" s="125"/>
      <c r="F109" s="127"/>
      <c r="G109" s="186" t="s">
        <v>137</v>
      </c>
      <c r="H109" s="139"/>
      <c r="I109" s="129"/>
      <c r="J109" s="253"/>
      <c r="K109" s="254"/>
      <c r="L109" s="255"/>
      <c r="M109" s="253"/>
      <c r="N109" s="256"/>
      <c r="O109" s="229"/>
      <c r="P109" s="257"/>
      <c r="Q109" s="256"/>
      <c r="R109" s="258"/>
      <c r="S109" s="259"/>
      <c r="T109" s="256"/>
      <c r="U109" s="258"/>
      <c r="V109" s="135"/>
      <c r="W109" s="130"/>
      <c r="X109" s="131"/>
      <c r="Y109" s="131"/>
      <c r="Z109" s="133"/>
    </row>
    <row r="110" spans="1:26" s="136" customFormat="1" ht="106.5" customHeight="1">
      <c r="A110" s="184"/>
      <c r="B110" s="185"/>
      <c r="C110" s="249"/>
      <c r="D110" s="285"/>
      <c r="E110" s="125"/>
      <c r="F110" s="127"/>
      <c r="G110" s="186" t="s">
        <v>138</v>
      </c>
      <c r="H110" s="139"/>
      <c r="I110" s="129"/>
      <c r="J110" s="253"/>
      <c r="K110" s="254"/>
      <c r="L110" s="255"/>
      <c r="M110" s="253"/>
      <c r="N110" s="256"/>
      <c r="O110" s="260"/>
      <c r="P110" s="257"/>
      <c r="Q110" s="256"/>
      <c r="R110" s="258"/>
      <c r="S110" s="259"/>
      <c r="T110" s="256"/>
      <c r="U110" s="210"/>
      <c r="V110" s="135"/>
      <c r="W110" s="130"/>
      <c r="X110" s="131"/>
      <c r="Y110" s="131"/>
      <c r="Z110" s="133"/>
    </row>
    <row r="111" spans="1:26" s="136" customFormat="1" ht="33.75" customHeight="1">
      <c r="A111" s="184"/>
      <c r="B111" s="185"/>
      <c r="C111" s="249"/>
      <c r="D111" s="285"/>
      <c r="E111" s="125"/>
      <c r="F111" s="145"/>
      <c r="G111" s="180"/>
      <c r="H111" s="160"/>
      <c r="I111" s="148"/>
      <c r="J111" s="262"/>
      <c r="K111" s="263"/>
      <c r="L111" s="264"/>
      <c r="M111" s="262"/>
      <c r="N111" s="265"/>
      <c r="O111" s="266"/>
      <c r="P111" s="267"/>
      <c r="Q111" s="265"/>
      <c r="R111" s="268"/>
      <c r="S111" s="269"/>
      <c r="T111" s="265"/>
      <c r="U111" s="268"/>
      <c r="V111" s="165"/>
      <c r="W111" s="149"/>
      <c r="X111" s="150"/>
      <c r="Y111" s="150"/>
      <c r="Z111" s="152"/>
    </row>
    <row r="112" spans="1:26" s="136" customFormat="1" ht="107.25" customHeight="1">
      <c r="A112" s="176"/>
      <c r="B112" s="187"/>
      <c r="C112" s="139"/>
      <c r="D112" s="286"/>
      <c r="E112" s="121"/>
      <c r="F112" s="127">
        <v>21</v>
      </c>
      <c r="G112" s="190" t="s">
        <v>117</v>
      </c>
      <c r="H112" s="198" t="s">
        <v>118</v>
      </c>
      <c r="I112" s="199" t="s">
        <v>119</v>
      </c>
      <c r="J112" s="192"/>
      <c r="K112" s="193"/>
      <c r="L112" s="200"/>
      <c r="M112" s="192"/>
      <c r="N112" s="193"/>
      <c r="O112" s="200"/>
      <c r="P112" s="192"/>
      <c r="Q112" s="193"/>
      <c r="R112" s="202"/>
      <c r="S112" s="201"/>
      <c r="T112" s="193"/>
      <c r="U112" s="202"/>
      <c r="V112" s="203"/>
      <c r="W112" s="130"/>
      <c r="X112" s="131"/>
      <c r="Y112" s="131"/>
      <c r="Z112" s="317" t="s">
        <v>162</v>
      </c>
    </row>
    <row r="113" spans="1:26" s="175" customFormat="1" ht="31.5" customHeight="1">
      <c r="A113" s="184"/>
      <c r="B113" s="185"/>
      <c r="C113" s="249"/>
      <c r="D113" s="285"/>
      <c r="E113" s="125"/>
      <c r="F113" s="127"/>
      <c r="G113" s="270"/>
      <c r="H113" s="139"/>
      <c r="I113" s="225"/>
      <c r="J113" s="233"/>
      <c r="K113" s="234"/>
      <c r="L113" s="235"/>
      <c r="M113" s="233"/>
      <c r="N113" s="156"/>
      <c r="O113" s="157"/>
      <c r="P113" s="155"/>
      <c r="Q113" s="156"/>
      <c r="R113" s="158"/>
      <c r="S113" s="178"/>
      <c r="T113" s="156"/>
      <c r="U113" s="158"/>
      <c r="V113" s="135"/>
      <c r="W113" s="130"/>
      <c r="X113" s="131"/>
      <c r="Y113" s="131"/>
      <c r="Z113" s="133"/>
    </row>
    <row r="114" spans="1:26" s="136" customFormat="1" ht="15.75" customHeight="1" thickBot="1">
      <c r="A114" s="339"/>
      <c r="B114" s="340"/>
      <c r="C114" s="340"/>
      <c r="D114" s="340"/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340"/>
      <c r="P114" s="340"/>
      <c r="Q114" s="340"/>
      <c r="R114" s="340"/>
      <c r="S114" s="340"/>
      <c r="T114" s="340"/>
      <c r="U114" s="340"/>
      <c r="V114" s="340"/>
      <c r="W114" s="340"/>
      <c r="X114" s="340"/>
      <c r="Y114" s="340"/>
      <c r="Z114" s="341"/>
    </row>
    <row r="115" spans="1:26" s="136" customFormat="1" ht="23.25">
      <c r="D115" s="116"/>
      <c r="E115" s="116"/>
      <c r="F115" s="271"/>
      <c r="H115" s="272"/>
      <c r="I115" s="273"/>
    </row>
  </sheetData>
  <mergeCells count="77">
    <mergeCell ref="H104:H107"/>
    <mergeCell ref="H34:H39"/>
    <mergeCell ref="H63:H64"/>
    <mergeCell ref="G63:G64"/>
    <mergeCell ref="H28:H30"/>
    <mergeCell ref="G43:G44"/>
    <mergeCell ref="F28:F30"/>
    <mergeCell ref="G28:G30"/>
    <mergeCell ref="A58:A59"/>
    <mergeCell ref="V28:V30"/>
    <mergeCell ref="G97:G98"/>
    <mergeCell ref="G94:G95"/>
    <mergeCell ref="H94:H95"/>
    <mergeCell ref="G76:G78"/>
    <mergeCell ref="G82:G83"/>
    <mergeCell ref="G79:G80"/>
    <mergeCell ref="G33:G34"/>
    <mergeCell ref="I28:I30"/>
    <mergeCell ref="J28:U28"/>
    <mergeCell ref="E31:E33"/>
    <mergeCell ref="E53:E55"/>
    <mergeCell ref="B31:B42"/>
    <mergeCell ref="A27:C27"/>
    <mergeCell ref="D27:E27"/>
    <mergeCell ref="A28:A30"/>
    <mergeCell ref="B28:B30"/>
    <mergeCell ref="C28:C30"/>
    <mergeCell ref="D28:D30"/>
    <mergeCell ref="E28:E30"/>
    <mergeCell ref="A9:Z9"/>
    <mergeCell ref="E69:E75"/>
    <mergeCell ref="G31:G32"/>
    <mergeCell ref="B88:B89"/>
    <mergeCell ref="H89:H90"/>
    <mergeCell ref="A10:Z10"/>
    <mergeCell ref="W28:Z28"/>
    <mergeCell ref="F27:U27"/>
    <mergeCell ref="V27:Z27"/>
    <mergeCell ref="W29:W30"/>
    <mergeCell ref="X29:X30"/>
    <mergeCell ref="Y29:Y30"/>
    <mergeCell ref="Z29:Z30"/>
    <mergeCell ref="J29:L29"/>
    <mergeCell ref="M29:O29"/>
    <mergeCell ref="P29:R29"/>
    <mergeCell ref="W16:X16"/>
    <mergeCell ref="Y16:Z16"/>
    <mergeCell ref="B17:G17"/>
    <mergeCell ref="A114:Z114"/>
    <mergeCell ref="A68:Z68"/>
    <mergeCell ref="A87:Z87"/>
    <mergeCell ref="H97:H98"/>
    <mergeCell ref="S29:U29"/>
    <mergeCell ref="W17:X17"/>
    <mergeCell ref="Y17:Z17"/>
    <mergeCell ref="B57:B58"/>
    <mergeCell ref="C57:C58"/>
    <mergeCell ref="A21:F21"/>
    <mergeCell ref="C31:C35"/>
    <mergeCell ref="G89:G90"/>
    <mergeCell ref="C88:C89"/>
    <mergeCell ref="I94:I95"/>
    <mergeCell ref="Y18:Z18"/>
    <mergeCell ref="H13:V14"/>
    <mergeCell ref="H15:V15"/>
    <mergeCell ref="H16:V16"/>
    <mergeCell ref="H17:V17"/>
    <mergeCell ref="A18:X18"/>
    <mergeCell ref="A13:A14"/>
    <mergeCell ref="B13:G14"/>
    <mergeCell ref="W13:Z13"/>
    <mergeCell ref="W14:X14"/>
    <mergeCell ref="Y14:Z14"/>
    <mergeCell ref="B15:G15"/>
    <mergeCell ref="W15:X15"/>
    <mergeCell ref="Y15:Z15"/>
    <mergeCell ref="B16:G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29" orientation="landscape" r:id="rId1"/>
  <rowBreaks count="4" manualBreakCount="4">
    <brk id="26" max="25" man="1"/>
    <brk id="52" max="25" man="1"/>
    <brk id="87" max="25" man="1"/>
    <brk id="107" max="2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8"/>
  <sheetViews>
    <sheetView view="pageBreakPreview" topLeftCell="A12" zoomScale="60" zoomScaleNormal="70" workbookViewId="0">
      <selection activeCell="A21" sqref="A21:H21"/>
    </sheetView>
  </sheetViews>
  <sheetFormatPr baseColWidth="10" defaultColWidth="11.42578125" defaultRowHeight="20.25"/>
  <cols>
    <col min="1" max="1" width="11.42578125" style="2"/>
    <col min="2" max="2" width="76.85546875" style="101" customWidth="1"/>
    <col min="3" max="3" width="12.7109375" style="102" customWidth="1"/>
    <col min="4" max="4" width="12.7109375" style="103" customWidth="1"/>
    <col min="5" max="5" width="12.7109375" style="104" customWidth="1"/>
    <col min="6" max="6" width="12.7109375" style="105" customWidth="1"/>
    <col min="7" max="14" width="12.7109375" style="106" customWidth="1"/>
    <col min="15" max="15" width="18.42578125" style="2" customWidth="1"/>
    <col min="16" max="254" width="11.42578125" style="2"/>
    <col min="255" max="255" width="6.7109375" style="2" customWidth="1"/>
    <col min="256" max="256" width="16.5703125" style="2" customWidth="1"/>
    <col min="257" max="268" width="12.7109375" style="2" customWidth="1"/>
    <col min="269" max="270" width="12.85546875" style="2" customWidth="1"/>
    <col min="271" max="510" width="11.42578125" style="2"/>
    <col min="511" max="511" width="6.7109375" style="2" customWidth="1"/>
    <col min="512" max="512" width="16.5703125" style="2" customWidth="1"/>
    <col min="513" max="524" width="12.7109375" style="2" customWidth="1"/>
    <col min="525" max="526" width="12.85546875" style="2" customWidth="1"/>
    <col min="527" max="766" width="11.42578125" style="2"/>
    <col min="767" max="767" width="6.7109375" style="2" customWidth="1"/>
    <col min="768" max="768" width="16.5703125" style="2" customWidth="1"/>
    <col min="769" max="780" width="12.7109375" style="2" customWidth="1"/>
    <col min="781" max="782" width="12.85546875" style="2" customWidth="1"/>
    <col min="783" max="1022" width="11.42578125" style="2"/>
    <col min="1023" max="1023" width="6.7109375" style="2" customWidth="1"/>
    <col min="1024" max="1024" width="16.5703125" style="2" customWidth="1"/>
    <col min="1025" max="1036" width="12.7109375" style="2" customWidth="1"/>
    <col min="1037" max="1038" width="12.85546875" style="2" customWidth="1"/>
    <col min="1039" max="1278" width="11.42578125" style="2"/>
    <col min="1279" max="1279" width="6.7109375" style="2" customWidth="1"/>
    <col min="1280" max="1280" width="16.5703125" style="2" customWidth="1"/>
    <col min="1281" max="1292" width="12.7109375" style="2" customWidth="1"/>
    <col min="1293" max="1294" width="12.85546875" style="2" customWidth="1"/>
    <col min="1295" max="1534" width="11.42578125" style="2"/>
    <col min="1535" max="1535" width="6.7109375" style="2" customWidth="1"/>
    <col min="1536" max="1536" width="16.5703125" style="2" customWidth="1"/>
    <col min="1537" max="1548" width="12.7109375" style="2" customWidth="1"/>
    <col min="1549" max="1550" width="12.85546875" style="2" customWidth="1"/>
    <col min="1551" max="1790" width="11.42578125" style="2"/>
    <col min="1791" max="1791" width="6.7109375" style="2" customWidth="1"/>
    <col min="1792" max="1792" width="16.5703125" style="2" customWidth="1"/>
    <col min="1793" max="1804" width="12.7109375" style="2" customWidth="1"/>
    <col min="1805" max="1806" width="12.85546875" style="2" customWidth="1"/>
    <col min="1807" max="2046" width="11.42578125" style="2"/>
    <col min="2047" max="2047" width="6.7109375" style="2" customWidth="1"/>
    <col min="2048" max="2048" width="16.5703125" style="2" customWidth="1"/>
    <col min="2049" max="2060" width="12.7109375" style="2" customWidth="1"/>
    <col min="2061" max="2062" width="12.85546875" style="2" customWidth="1"/>
    <col min="2063" max="2302" width="11.42578125" style="2"/>
    <col min="2303" max="2303" width="6.7109375" style="2" customWidth="1"/>
    <col min="2304" max="2304" width="16.5703125" style="2" customWidth="1"/>
    <col min="2305" max="2316" width="12.7109375" style="2" customWidth="1"/>
    <col min="2317" max="2318" width="12.85546875" style="2" customWidth="1"/>
    <col min="2319" max="2558" width="11.42578125" style="2"/>
    <col min="2559" max="2559" width="6.7109375" style="2" customWidth="1"/>
    <col min="2560" max="2560" width="16.5703125" style="2" customWidth="1"/>
    <col min="2561" max="2572" width="12.7109375" style="2" customWidth="1"/>
    <col min="2573" max="2574" width="12.85546875" style="2" customWidth="1"/>
    <col min="2575" max="2814" width="11.42578125" style="2"/>
    <col min="2815" max="2815" width="6.7109375" style="2" customWidth="1"/>
    <col min="2816" max="2816" width="16.5703125" style="2" customWidth="1"/>
    <col min="2817" max="2828" width="12.7109375" style="2" customWidth="1"/>
    <col min="2829" max="2830" width="12.85546875" style="2" customWidth="1"/>
    <col min="2831" max="3070" width="11.42578125" style="2"/>
    <col min="3071" max="3071" width="6.7109375" style="2" customWidth="1"/>
    <col min="3072" max="3072" width="16.5703125" style="2" customWidth="1"/>
    <col min="3073" max="3084" width="12.7109375" style="2" customWidth="1"/>
    <col min="3085" max="3086" width="12.85546875" style="2" customWidth="1"/>
    <col min="3087" max="3326" width="11.42578125" style="2"/>
    <col min="3327" max="3327" width="6.7109375" style="2" customWidth="1"/>
    <col min="3328" max="3328" width="16.5703125" style="2" customWidth="1"/>
    <col min="3329" max="3340" width="12.7109375" style="2" customWidth="1"/>
    <col min="3341" max="3342" width="12.85546875" style="2" customWidth="1"/>
    <col min="3343" max="3582" width="11.42578125" style="2"/>
    <col min="3583" max="3583" width="6.7109375" style="2" customWidth="1"/>
    <col min="3584" max="3584" width="16.5703125" style="2" customWidth="1"/>
    <col min="3585" max="3596" width="12.7109375" style="2" customWidth="1"/>
    <col min="3597" max="3598" width="12.85546875" style="2" customWidth="1"/>
    <col min="3599" max="3838" width="11.42578125" style="2"/>
    <col min="3839" max="3839" width="6.7109375" style="2" customWidth="1"/>
    <col min="3840" max="3840" width="16.5703125" style="2" customWidth="1"/>
    <col min="3841" max="3852" width="12.7109375" style="2" customWidth="1"/>
    <col min="3853" max="3854" width="12.85546875" style="2" customWidth="1"/>
    <col min="3855" max="4094" width="11.42578125" style="2"/>
    <col min="4095" max="4095" width="6.7109375" style="2" customWidth="1"/>
    <col min="4096" max="4096" width="16.5703125" style="2" customWidth="1"/>
    <col min="4097" max="4108" width="12.7109375" style="2" customWidth="1"/>
    <col min="4109" max="4110" width="12.85546875" style="2" customWidth="1"/>
    <col min="4111" max="4350" width="11.42578125" style="2"/>
    <col min="4351" max="4351" width="6.7109375" style="2" customWidth="1"/>
    <col min="4352" max="4352" width="16.5703125" style="2" customWidth="1"/>
    <col min="4353" max="4364" width="12.7109375" style="2" customWidth="1"/>
    <col min="4365" max="4366" width="12.85546875" style="2" customWidth="1"/>
    <col min="4367" max="4606" width="11.42578125" style="2"/>
    <col min="4607" max="4607" width="6.7109375" style="2" customWidth="1"/>
    <col min="4608" max="4608" width="16.5703125" style="2" customWidth="1"/>
    <col min="4609" max="4620" width="12.7109375" style="2" customWidth="1"/>
    <col min="4621" max="4622" width="12.85546875" style="2" customWidth="1"/>
    <col min="4623" max="4862" width="11.42578125" style="2"/>
    <col min="4863" max="4863" width="6.7109375" style="2" customWidth="1"/>
    <col min="4864" max="4864" width="16.5703125" style="2" customWidth="1"/>
    <col min="4865" max="4876" width="12.7109375" style="2" customWidth="1"/>
    <col min="4877" max="4878" width="12.85546875" style="2" customWidth="1"/>
    <col min="4879" max="5118" width="11.42578125" style="2"/>
    <col min="5119" max="5119" width="6.7109375" style="2" customWidth="1"/>
    <col min="5120" max="5120" width="16.5703125" style="2" customWidth="1"/>
    <col min="5121" max="5132" width="12.7109375" style="2" customWidth="1"/>
    <col min="5133" max="5134" width="12.85546875" style="2" customWidth="1"/>
    <col min="5135" max="5374" width="11.42578125" style="2"/>
    <col min="5375" max="5375" width="6.7109375" style="2" customWidth="1"/>
    <col min="5376" max="5376" width="16.5703125" style="2" customWidth="1"/>
    <col min="5377" max="5388" width="12.7109375" style="2" customWidth="1"/>
    <col min="5389" max="5390" width="12.85546875" style="2" customWidth="1"/>
    <col min="5391" max="5630" width="11.42578125" style="2"/>
    <col min="5631" max="5631" width="6.7109375" style="2" customWidth="1"/>
    <col min="5632" max="5632" width="16.5703125" style="2" customWidth="1"/>
    <col min="5633" max="5644" width="12.7109375" style="2" customWidth="1"/>
    <col min="5645" max="5646" width="12.85546875" style="2" customWidth="1"/>
    <col min="5647" max="5886" width="11.42578125" style="2"/>
    <col min="5887" max="5887" width="6.7109375" style="2" customWidth="1"/>
    <col min="5888" max="5888" width="16.5703125" style="2" customWidth="1"/>
    <col min="5889" max="5900" width="12.7109375" style="2" customWidth="1"/>
    <col min="5901" max="5902" width="12.85546875" style="2" customWidth="1"/>
    <col min="5903" max="6142" width="11.42578125" style="2"/>
    <col min="6143" max="6143" width="6.7109375" style="2" customWidth="1"/>
    <col min="6144" max="6144" width="16.5703125" style="2" customWidth="1"/>
    <col min="6145" max="6156" width="12.7109375" style="2" customWidth="1"/>
    <col min="6157" max="6158" width="12.85546875" style="2" customWidth="1"/>
    <col min="6159" max="6398" width="11.42578125" style="2"/>
    <col min="6399" max="6399" width="6.7109375" style="2" customWidth="1"/>
    <col min="6400" max="6400" width="16.5703125" style="2" customWidth="1"/>
    <col min="6401" max="6412" width="12.7109375" style="2" customWidth="1"/>
    <col min="6413" max="6414" width="12.85546875" style="2" customWidth="1"/>
    <col min="6415" max="6654" width="11.42578125" style="2"/>
    <col min="6655" max="6655" width="6.7109375" style="2" customWidth="1"/>
    <col min="6656" max="6656" width="16.5703125" style="2" customWidth="1"/>
    <col min="6657" max="6668" width="12.7109375" style="2" customWidth="1"/>
    <col min="6669" max="6670" width="12.85546875" style="2" customWidth="1"/>
    <col min="6671" max="6910" width="11.42578125" style="2"/>
    <col min="6911" max="6911" width="6.7109375" style="2" customWidth="1"/>
    <col min="6912" max="6912" width="16.5703125" style="2" customWidth="1"/>
    <col min="6913" max="6924" width="12.7109375" style="2" customWidth="1"/>
    <col min="6925" max="6926" width="12.85546875" style="2" customWidth="1"/>
    <col min="6927" max="7166" width="11.42578125" style="2"/>
    <col min="7167" max="7167" width="6.7109375" style="2" customWidth="1"/>
    <col min="7168" max="7168" width="16.5703125" style="2" customWidth="1"/>
    <col min="7169" max="7180" width="12.7109375" style="2" customWidth="1"/>
    <col min="7181" max="7182" width="12.85546875" style="2" customWidth="1"/>
    <col min="7183" max="7422" width="11.42578125" style="2"/>
    <col min="7423" max="7423" width="6.7109375" style="2" customWidth="1"/>
    <col min="7424" max="7424" width="16.5703125" style="2" customWidth="1"/>
    <col min="7425" max="7436" width="12.7109375" style="2" customWidth="1"/>
    <col min="7437" max="7438" width="12.85546875" style="2" customWidth="1"/>
    <col min="7439" max="7678" width="11.42578125" style="2"/>
    <col min="7679" max="7679" width="6.7109375" style="2" customWidth="1"/>
    <col min="7680" max="7680" width="16.5703125" style="2" customWidth="1"/>
    <col min="7681" max="7692" width="12.7109375" style="2" customWidth="1"/>
    <col min="7693" max="7694" width="12.85546875" style="2" customWidth="1"/>
    <col min="7695" max="7934" width="11.42578125" style="2"/>
    <col min="7935" max="7935" width="6.7109375" style="2" customWidth="1"/>
    <col min="7936" max="7936" width="16.5703125" style="2" customWidth="1"/>
    <col min="7937" max="7948" width="12.7109375" style="2" customWidth="1"/>
    <col min="7949" max="7950" width="12.85546875" style="2" customWidth="1"/>
    <col min="7951" max="8190" width="11.42578125" style="2"/>
    <col min="8191" max="8191" width="6.7109375" style="2" customWidth="1"/>
    <col min="8192" max="8192" width="16.5703125" style="2" customWidth="1"/>
    <col min="8193" max="8204" width="12.7109375" style="2" customWidth="1"/>
    <col min="8205" max="8206" width="12.85546875" style="2" customWidth="1"/>
    <col min="8207" max="8446" width="11.42578125" style="2"/>
    <col min="8447" max="8447" width="6.7109375" style="2" customWidth="1"/>
    <col min="8448" max="8448" width="16.5703125" style="2" customWidth="1"/>
    <col min="8449" max="8460" width="12.7109375" style="2" customWidth="1"/>
    <col min="8461" max="8462" width="12.85546875" style="2" customWidth="1"/>
    <col min="8463" max="8702" width="11.42578125" style="2"/>
    <col min="8703" max="8703" width="6.7109375" style="2" customWidth="1"/>
    <col min="8704" max="8704" width="16.5703125" style="2" customWidth="1"/>
    <col min="8705" max="8716" width="12.7109375" style="2" customWidth="1"/>
    <col min="8717" max="8718" width="12.85546875" style="2" customWidth="1"/>
    <col min="8719" max="8958" width="11.42578125" style="2"/>
    <col min="8959" max="8959" width="6.7109375" style="2" customWidth="1"/>
    <col min="8960" max="8960" width="16.5703125" style="2" customWidth="1"/>
    <col min="8961" max="8972" width="12.7109375" style="2" customWidth="1"/>
    <col min="8973" max="8974" width="12.85546875" style="2" customWidth="1"/>
    <col min="8975" max="9214" width="11.42578125" style="2"/>
    <col min="9215" max="9215" width="6.7109375" style="2" customWidth="1"/>
    <col min="9216" max="9216" width="16.5703125" style="2" customWidth="1"/>
    <col min="9217" max="9228" width="12.7109375" style="2" customWidth="1"/>
    <col min="9229" max="9230" width="12.85546875" style="2" customWidth="1"/>
    <col min="9231" max="9470" width="11.42578125" style="2"/>
    <col min="9471" max="9471" width="6.7109375" style="2" customWidth="1"/>
    <col min="9472" max="9472" width="16.5703125" style="2" customWidth="1"/>
    <col min="9473" max="9484" width="12.7109375" style="2" customWidth="1"/>
    <col min="9485" max="9486" width="12.85546875" style="2" customWidth="1"/>
    <col min="9487" max="9726" width="11.42578125" style="2"/>
    <col min="9727" max="9727" width="6.7109375" style="2" customWidth="1"/>
    <col min="9728" max="9728" width="16.5703125" style="2" customWidth="1"/>
    <col min="9729" max="9740" width="12.7109375" style="2" customWidth="1"/>
    <col min="9741" max="9742" width="12.85546875" style="2" customWidth="1"/>
    <col min="9743" max="9982" width="11.42578125" style="2"/>
    <col min="9983" max="9983" width="6.7109375" style="2" customWidth="1"/>
    <col min="9984" max="9984" width="16.5703125" style="2" customWidth="1"/>
    <col min="9985" max="9996" width="12.7109375" style="2" customWidth="1"/>
    <col min="9997" max="9998" width="12.85546875" style="2" customWidth="1"/>
    <col min="9999" max="10238" width="11.42578125" style="2"/>
    <col min="10239" max="10239" width="6.7109375" style="2" customWidth="1"/>
    <col min="10240" max="10240" width="16.5703125" style="2" customWidth="1"/>
    <col min="10241" max="10252" width="12.7109375" style="2" customWidth="1"/>
    <col min="10253" max="10254" width="12.85546875" style="2" customWidth="1"/>
    <col min="10255" max="10494" width="11.42578125" style="2"/>
    <col min="10495" max="10495" width="6.7109375" style="2" customWidth="1"/>
    <col min="10496" max="10496" width="16.5703125" style="2" customWidth="1"/>
    <col min="10497" max="10508" width="12.7109375" style="2" customWidth="1"/>
    <col min="10509" max="10510" width="12.85546875" style="2" customWidth="1"/>
    <col min="10511" max="10750" width="11.42578125" style="2"/>
    <col min="10751" max="10751" width="6.7109375" style="2" customWidth="1"/>
    <col min="10752" max="10752" width="16.5703125" style="2" customWidth="1"/>
    <col min="10753" max="10764" width="12.7109375" style="2" customWidth="1"/>
    <col min="10765" max="10766" width="12.85546875" style="2" customWidth="1"/>
    <col min="10767" max="11006" width="11.42578125" style="2"/>
    <col min="11007" max="11007" width="6.7109375" style="2" customWidth="1"/>
    <col min="11008" max="11008" width="16.5703125" style="2" customWidth="1"/>
    <col min="11009" max="11020" width="12.7109375" style="2" customWidth="1"/>
    <col min="11021" max="11022" width="12.85546875" style="2" customWidth="1"/>
    <col min="11023" max="11262" width="11.42578125" style="2"/>
    <col min="11263" max="11263" width="6.7109375" style="2" customWidth="1"/>
    <col min="11264" max="11264" width="16.5703125" style="2" customWidth="1"/>
    <col min="11265" max="11276" width="12.7109375" style="2" customWidth="1"/>
    <col min="11277" max="11278" width="12.85546875" style="2" customWidth="1"/>
    <col min="11279" max="11518" width="11.42578125" style="2"/>
    <col min="11519" max="11519" width="6.7109375" style="2" customWidth="1"/>
    <col min="11520" max="11520" width="16.5703125" style="2" customWidth="1"/>
    <col min="11521" max="11532" width="12.7109375" style="2" customWidth="1"/>
    <col min="11533" max="11534" width="12.85546875" style="2" customWidth="1"/>
    <col min="11535" max="11774" width="11.42578125" style="2"/>
    <col min="11775" max="11775" width="6.7109375" style="2" customWidth="1"/>
    <col min="11776" max="11776" width="16.5703125" style="2" customWidth="1"/>
    <col min="11777" max="11788" width="12.7109375" style="2" customWidth="1"/>
    <col min="11789" max="11790" width="12.85546875" style="2" customWidth="1"/>
    <col min="11791" max="12030" width="11.42578125" style="2"/>
    <col min="12031" max="12031" width="6.7109375" style="2" customWidth="1"/>
    <col min="12032" max="12032" width="16.5703125" style="2" customWidth="1"/>
    <col min="12033" max="12044" width="12.7109375" style="2" customWidth="1"/>
    <col min="12045" max="12046" width="12.85546875" style="2" customWidth="1"/>
    <col min="12047" max="12286" width="11.42578125" style="2"/>
    <col min="12287" max="12287" width="6.7109375" style="2" customWidth="1"/>
    <col min="12288" max="12288" width="16.5703125" style="2" customWidth="1"/>
    <col min="12289" max="12300" width="12.7109375" style="2" customWidth="1"/>
    <col min="12301" max="12302" width="12.85546875" style="2" customWidth="1"/>
    <col min="12303" max="12542" width="11.42578125" style="2"/>
    <col min="12543" max="12543" width="6.7109375" style="2" customWidth="1"/>
    <col min="12544" max="12544" width="16.5703125" style="2" customWidth="1"/>
    <col min="12545" max="12556" width="12.7109375" style="2" customWidth="1"/>
    <col min="12557" max="12558" width="12.85546875" style="2" customWidth="1"/>
    <col min="12559" max="12798" width="11.42578125" style="2"/>
    <col min="12799" max="12799" width="6.7109375" style="2" customWidth="1"/>
    <col min="12800" max="12800" width="16.5703125" style="2" customWidth="1"/>
    <col min="12801" max="12812" width="12.7109375" style="2" customWidth="1"/>
    <col min="12813" max="12814" width="12.85546875" style="2" customWidth="1"/>
    <col min="12815" max="13054" width="11.42578125" style="2"/>
    <col min="13055" max="13055" width="6.7109375" style="2" customWidth="1"/>
    <col min="13056" max="13056" width="16.5703125" style="2" customWidth="1"/>
    <col min="13057" max="13068" width="12.7109375" style="2" customWidth="1"/>
    <col min="13069" max="13070" width="12.85546875" style="2" customWidth="1"/>
    <col min="13071" max="13310" width="11.42578125" style="2"/>
    <col min="13311" max="13311" width="6.7109375" style="2" customWidth="1"/>
    <col min="13312" max="13312" width="16.5703125" style="2" customWidth="1"/>
    <col min="13313" max="13324" width="12.7109375" style="2" customWidth="1"/>
    <col min="13325" max="13326" width="12.85546875" style="2" customWidth="1"/>
    <col min="13327" max="13566" width="11.42578125" style="2"/>
    <col min="13567" max="13567" width="6.7109375" style="2" customWidth="1"/>
    <col min="13568" max="13568" width="16.5703125" style="2" customWidth="1"/>
    <col min="13569" max="13580" width="12.7109375" style="2" customWidth="1"/>
    <col min="13581" max="13582" width="12.85546875" style="2" customWidth="1"/>
    <col min="13583" max="13822" width="11.42578125" style="2"/>
    <col min="13823" max="13823" width="6.7109375" style="2" customWidth="1"/>
    <col min="13824" max="13824" width="16.5703125" style="2" customWidth="1"/>
    <col min="13825" max="13836" width="12.7109375" style="2" customWidth="1"/>
    <col min="13837" max="13838" width="12.85546875" style="2" customWidth="1"/>
    <col min="13839" max="14078" width="11.42578125" style="2"/>
    <col min="14079" max="14079" width="6.7109375" style="2" customWidth="1"/>
    <col min="14080" max="14080" width="16.5703125" style="2" customWidth="1"/>
    <col min="14081" max="14092" width="12.7109375" style="2" customWidth="1"/>
    <col min="14093" max="14094" width="12.85546875" style="2" customWidth="1"/>
    <col min="14095" max="14334" width="11.42578125" style="2"/>
    <col min="14335" max="14335" width="6.7109375" style="2" customWidth="1"/>
    <col min="14336" max="14336" width="16.5703125" style="2" customWidth="1"/>
    <col min="14337" max="14348" width="12.7109375" style="2" customWidth="1"/>
    <col min="14349" max="14350" width="12.85546875" style="2" customWidth="1"/>
    <col min="14351" max="14590" width="11.42578125" style="2"/>
    <col min="14591" max="14591" width="6.7109375" style="2" customWidth="1"/>
    <col min="14592" max="14592" width="16.5703125" style="2" customWidth="1"/>
    <col min="14593" max="14604" width="12.7109375" style="2" customWidth="1"/>
    <col min="14605" max="14606" width="12.85546875" style="2" customWidth="1"/>
    <col min="14607" max="14846" width="11.42578125" style="2"/>
    <col min="14847" max="14847" width="6.7109375" style="2" customWidth="1"/>
    <col min="14848" max="14848" width="16.5703125" style="2" customWidth="1"/>
    <col min="14849" max="14860" width="12.7109375" style="2" customWidth="1"/>
    <col min="14861" max="14862" width="12.85546875" style="2" customWidth="1"/>
    <col min="14863" max="15102" width="11.42578125" style="2"/>
    <col min="15103" max="15103" width="6.7109375" style="2" customWidth="1"/>
    <col min="15104" max="15104" width="16.5703125" style="2" customWidth="1"/>
    <col min="15105" max="15116" width="12.7109375" style="2" customWidth="1"/>
    <col min="15117" max="15118" width="12.85546875" style="2" customWidth="1"/>
    <col min="15119" max="15358" width="11.42578125" style="2"/>
    <col min="15359" max="15359" width="6.7109375" style="2" customWidth="1"/>
    <col min="15360" max="15360" width="16.5703125" style="2" customWidth="1"/>
    <col min="15361" max="15372" width="12.7109375" style="2" customWidth="1"/>
    <col min="15373" max="15374" width="12.85546875" style="2" customWidth="1"/>
    <col min="15375" max="15614" width="11.42578125" style="2"/>
    <col min="15615" max="15615" width="6.7109375" style="2" customWidth="1"/>
    <col min="15616" max="15616" width="16.5703125" style="2" customWidth="1"/>
    <col min="15617" max="15628" width="12.7109375" style="2" customWidth="1"/>
    <col min="15629" max="15630" width="12.85546875" style="2" customWidth="1"/>
    <col min="15631" max="15870" width="11.42578125" style="2"/>
    <col min="15871" max="15871" width="6.7109375" style="2" customWidth="1"/>
    <col min="15872" max="15872" width="16.5703125" style="2" customWidth="1"/>
    <col min="15873" max="15884" width="12.7109375" style="2" customWidth="1"/>
    <col min="15885" max="15886" width="12.85546875" style="2" customWidth="1"/>
    <col min="15887" max="16126" width="11.42578125" style="2"/>
    <col min="16127" max="16127" width="6.7109375" style="2" customWidth="1"/>
    <col min="16128" max="16128" width="16.5703125" style="2" customWidth="1"/>
    <col min="16129" max="16140" width="12.7109375" style="2" customWidth="1"/>
    <col min="16141" max="16142" width="12.85546875" style="2" customWidth="1"/>
    <col min="16143" max="16384" width="11.42578125" style="2"/>
  </cols>
  <sheetData>
    <row r="1" spans="1:254">
      <c r="B1" s="23"/>
      <c r="C1" s="24"/>
      <c r="D1" s="25"/>
      <c r="E1" s="26"/>
      <c r="F1" s="24"/>
      <c r="G1" s="27"/>
      <c r="H1" s="28"/>
      <c r="I1" s="26"/>
      <c r="J1" s="26"/>
      <c r="K1" s="26"/>
      <c r="L1" s="26"/>
      <c r="M1" s="26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</row>
    <row r="2" spans="1:254">
      <c r="B2" s="23"/>
      <c r="C2" s="24"/>
      <c r="D2" s="25"/>
      <c r="E2" s="26"/>
      <c r="F2" s="24"/>
      <c r="G2" s="30"/>
      <c r="H2" s="28"/>
      <c r="I2" s="28"/>
      <c r="J2" s="28"/>
      <c r="K2" s="28"/>
      <c r="L2" s="28"/>
      <c r="M2" s="28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</row>
    <row r="3" spans="1:254">
      <c r="B3" s="23"/>
      <c r="C3" s="24"/>
      <c r="D3" s="25"/>
      <c r="E3" s="27"/>
      <c r="F3" s="24"/>
      <c r="G3" s="27"/>
      <c r="H3" s="31"/>
      <c r="I3" s="32"/>
      <c r="J3" s="32"/>
      <c r="K3" s="32"/>
      <c r="L3" s="32"/>
      <c r="M3" s="32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254">
      <c r="B4" s="23"/>
      <c r="C4" s="24"/>
      <c r="D4" s="25"/>
      <c r="E4" s="27"/>
      <c r="F4" s="24"/>
      <c r="G4" s="27"/>
      <c r="H4" s="31"/>
      <c r="I4" s="32"/>
      <c r="J4" s="32"/>
      <c r="K4" s="32"/>
      <c r="L4" s="32"/>
      <c r="M4" s="32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</row>
    <row r="5" spans="1:254">
      <c r="B5" s="23"/>
      <c r="C5" s="24"/>
      <c r="D5" s="25"/>
      <c r="E5" s="27"/>
      <c r="F5" s="24"/>
      <c r="G5" s="27"/>
      <c r="H5" s="31"/>
      <c r="I5" s="32"/>
      <c r="J5" s="32"/>
      <c r="K5" s="32"/>
      <c r="L5" s="32"/>
      <c r="M5" s="32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</row>
    <row r="6" spans="1:254" ht="18.7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</row>
    <row r="7" spans="1:254" ht="32.25" customHeight="1">
      <c r="A7" s="441" t="s">
        <v>139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</row>
    <row r="8" spans="1:254" ht="33.75" customHeight="1">
      <c r="A8" s="442" t="s">
        <v>171</v>
      </c>
      <c r="B8" s="442"/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</row>
    <row r="9" spans="1:254" ht="18">
      <c r="B9" s="34"/>
      <c r="C9" s="35"/>
      <c r="D9" s="36"/>
      <c r="E9" s="35"/>
      <c r="F9" s="37"/>
      <c r="G9" s="38"/>
      <c r="H9" s="39"/>
      <c r="I9" s="40"/>
      <c r="J9" s="40"/>
      <c r="K9" s="40"/>
      <c r="L9" s="40"/>
      <c r="M9" s="40"/>
      <c r="N9" s="41"/>
    </row>
    <row r="10" spans="1:254" ht="20.25" customHeight="1">
      <c r="A10" s="440" t="s">
        <v>57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spans="1:254" ht="18.75" thickBot="1">
      <c r="B11" s="42"/>
      <c r="C11" s="43"/>
      <c r="D11" s="44"/>
      <c r="E11" s="43"/>
      <c r="F11" s="43"/>
      <c r="G11" s="45"/>
      <c r="H11" s="46"/>
      <c r="I11" s="40"/>
      <c r="J11" s="40"/>
      <c r="K11" s="40"/>
      <c r="L11" s="40"/>
      <c r="M11" s="40"/>
      <c r="N11" s="41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</row>
    <row r="12" spans="1:254" ht="53.25" customHeight="1">
      <c r="A12" s="424" t="s">
        <v>58</v>
      </c>
      <c r="B12" s="425"/>
      <c r="C12" s="428" t="s">
        <v>59</v>
      </c>
      <c r="D12" s="429"/>
      <c r="E12" s="429"/>
      <c r="F12" s="430"/>
      <c r="G12" s="431" t="s">
        <v>60</v>
      </c>
      <c r="H12" s="432"/>
      <c r="I12" s="432"/>
      <c r="J12" s="432"/>
      <c r="K12" s="432"/>
      <c r="L12" s="432"/>
      <c r="M12" s="432"/>
      <c r="N12" s="433"/>
      <c r="O12" s="443" t="s">
        <v>61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</row>
    <row r="13" spans="1:254" ht="34.5" customHeight="1">
      <c r="A13" s="426"/>
      <c r="B13" s="427"/>
      <c r="C13" s="446" t="s">
        <v>56</v>
      </c>
      <c r="D13" s="448" t="s">
        <v>52</v>
      </c>
      <c r="E13" s="448" t="s">
        <v>53</v>
      </c>
      <c r="F13" s="450" t="s">
        <v>62</v>
      </c>
      <c r="G13" s="416" t="s">
        <v>56</v>
      </c>
      <c r="H13" s="417"/>
      <c r="I13" s="416" t="s">
        <v>52</v>
      </c>
      <c r="J13" s="417"/>
      <c r="K13" s="416" t="s">
        <v>53</v>
      </c>
      <c r="L13" s="417"/>
      <c r="M13" s="416" t="s">
        <v>62</v>
      </c>
      <c r="N13" s="417"/>
      <c r="O13" s="444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4" ht="49.5" customHeight="1" thickBot="1">
      <c r="A14" s="47" t="s">
        <v>63</v>
      </c>
      <c r="B14" s="48" t="s">
        <v>64</v>
      </c>
      <c r="C14" s="447"/>
      <c r="D14" s="449"/>
      <c r="E14" s="449"/>
      <c r="F14" s="451"/>
      <c r="G14" s="49" t="s">
        <v>72</v>
      </c>
      <c r="H14" s="50" t="s">
        <v>65</v>
      </c>
      <c r="I14" s="49" t="s">
        <v>72</v>
      </c>
      <c r="J14" s="50" t="s">
        <v>65</v>
      </c>
      <c r="K14" s="49" t="s">
        <v>72</v>
      </c>
      <c r="L14" s="50" t="s">
        <v>65</v>
      </c>
      <c r="M14" s="49" t="s">
        <v>72</v>
      </c>
      <c r="N14" s="50" t="s">
        <v>65</v>
      </c>
      <c r="O14" s="445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s="64" customFormat="1" ht="75.75" customHeight="1">
      <c r="A15" s="51">
        <v>1</v>
      </c>
      <c r="B15" s="107" t="str">
        <f>+'PLAN CEP'!B31</f>
        <v>DESARROLLO PROGRAMA DE ÉTICA E INTEGRIDAD FOCALIZADO EN LOS SERVIDORES DEL INESPRE QUE GARANTICE EL APEGO A LOS PRINCIPIOS RECTORES DE LA ADMINSITRACIÓN PÚBLICA.</v>
      </c>
      <c r="C15" s="52"/>
      <c r="D15" s="53"/>
      <c r="E15" s="53"/>
      <c r="F15" s="54"/>
      <c r="G15" s="55"/>
      <c r="H15" s="54"/>
      <c r="I15" s="56"/>
      <c r="J15" s="57"/>
      <c r="K15" s="58"/>
      <c r="L15" s="54"/>
      <c r="M15" s="59"/>
      <c r="N15" s="60"/>
      <c r="O15" s="61">
        <f>+H15+J15+L15+N15</f>
        <v>0</v>
      </c>
      <c r="P15" s="62"/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</row>
    <row r="16" spans="1:254" s="64" customFormat="1" ht="50.1" customHeight="1">
      <c r="A16" s="65">
        <v>2</v>
      </c>
      <c r="B16" s="108" t="str">
        <f>+'PLAN CEP'!B69</f>
        <v>DESARROLLO PROGRAMA DE FOMENTO DE LA TRANSPARENCIA EN (NOMBRE DE LA INSTITUCIÓN).</v>
      </c>
      <c r="C16" s="66"/>
      <c r="D16" s="67"/>
      <c r="E16" s="67"/>
      <c r="F16" s="68"/>
      <c r="G16" s="69"/>
      <c r="H16" s="68"/>
      <c r="I16" s="69"/>
      <c r="J16" s="70"/>
      <c r="K16" s="66"/>
      <c r="L16" s="68"/>
      <c r="M16" s="71"/>
      <c r="N16" s="70"/>
      <c r="O16" s="72">
        <f>+H16+J16+L16+N16</f>
        <v>0</v>
      </c>
      <c r="P16" s="62"/>
      <c r="Q16" s="62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</row>
    <row r="17" spans="1:254" s="64" customFormat="1" ht="61.5" customHeight="1" thickBot="1">
      <c r="A17" s="65">
        <v>3</v>
      </c>
      <c r="B17" s="108" t="str">
        <f>+'PLAN CEP'!B88</f>
        <v>DESARROLLO PROGRAMA DE MONITOREO A LA INTEGRIDAD EN LA GESTIÓN ADMINISTRATIVA EN (NOMBRE DE LA INSTITUCIÓN)</v>
      </c>
      <c r="C17" s="66"/>
      <c r="D17" s="67"/>
      <c r="E17" s="67"/>
      <c r="F17" s="68"/>
      <c r="G17" s="69"/>
      <c r="H17" s="68"/>
      <c r="I17" s="69"/>
      <c r="J17" s="70"/>
      <c r="K17" s="66"/>
      <c r="L17" s="68"/>
      <c r="M17" s="71"/>
      <c r="N17" s="70"/>
      <c r="O17" s="72">
        <f t="shared" ref="O17" si="0">+H17+J17+L17+N17</f>
        <v>0</v>
      </c>
      <c r="P17" s="62"/>
      <c r="Q17" s="62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</row>
    <row r="18" spans="1:254" s="64" customFormat="1" ht="41.25" customHeight="1" thickBot="1">
      <c r="A18" s="418" t="s">
        <v>66</v>
      </c>
      <c r="B18" s="419"/>
      <c r="C18" s="73">
        <f>COUNT(C15:C17)</f>
        <v>0</v>
      </c>
      <c r="D18" s="73">
        <f>COUNT(D15:D17)</f>
        <v>0</v>
      </c>
      <c r="E18" s="73">
        <f>COUNT(E15:E17)</f>
        <v>0</v>
      </c>
      <c r="F18" s="73">
        <f>COUNT(F15:F17)</f>
        <v>0</v>
      </c>
      <c r="G18" s="74"/>
      <c r="H18" s="75">
        <f>SUM(H15:H17)</f>
        <v>0</v>
      </c>
      <c r="I18" s="76"/>
      <c r="J18" s="77">
        <f>SUM(J15:J17)</f>
        <v>0</v>
      </c>
      <c r="K18" s="73"/>
      <c r="L18" s="75">
        <f>SUM(L15:L17)</f>
        <v>0</v>
      </c>
      <c r="M18" s="76"/>
      <c r="N18" s="77">
        <f>SUM(N15:N17)</f>
        <v>0</v>
      </c>
      <c r="O18" s="78">
        <f>SUM(O15:O17)</f>
        <v>0</v>
      </c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</row>
    <row r="19" spans="1:254" s="64" customFormat="1" ht="41.25" customHeight="1" thickBot="1">
      <c r="A19" s="420" t="s">
        <v>51</v>
      </c>
      <c r="B19" s="421"/>
      <c r="C19" s="79">
        <f>+C18/A17</f>
        <v>0</v>
      </c>
      <c r="D19" s="79">
        <f>+D18/A17</f>
        <v>0</v>
      </c>
      <c r="E19" s="79">
        <f>+E18/A17</f>
        <v>0</v>
      </c>
      <c r="F19" s="79">
        <f>+F18/A17</f>
        <v>0</v>
      </c>
      <c r="G19" s="80"/>
      <c r="H19" s="81" t="e">
        <f>+H18/O18</f>
        <v>#DIV/0!</v>
      </c>
      <c r="I19" s="82"/>
      <c r="J19" s="83" t="e">
        <f>+J18/O18</f>
        <v>#DIV/0!</v>
      </c>
      <c r="K19" s="79"/>
      <c r="L19" s="81" t="e">
        <f>+L18/O18</f>
        <v>#DIV/0!</v>
      </c>
      <c r="M19" s="82"/>
      <c r="N19" s="83" t="e">
        <f>+N18/O18</f>
        <v>#DIV/0!</v>
      </c>
      <c r="O19" s="84" t="e">
        <f>SUM(H19:N19)</f>
        <v>#DIV/0!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</row>
    <row r="20" spans="1:254" s="64" customFormat="1" ht="26.25" customHeight="1">
      <c r="A20" s="422" t="s">
        <v>67</v>
      </c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85"/>
      <c r="M20" s="85"/>
      <c r="N20" s="85"/>
      <c r="O20" s="63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</row>
    <row r="21" spans="1:254" s="87" customFormat="1" ht="41.25" customHeight="1">
      <c r="A21" s="434" t="s">
        <v>68</v>
      </c>
      <c r="B21" s="434"/>
      <c r="C21" s="434"/>
      <c r="D21" s="434"/>
      <c r="E21" s="434"/>
      <c r="F21" s="434"/>
      <c r="G21" s="434"/>
      <c r="H21" s="434"/>
      <c r="I21" s="86"/>
      <c r="J21" s="86"/>
      <c r="K21" s="86"/>
      <c r="L21" s="85"/>
      <c r="M21" s="85"/>
      <c r="N21" s="85"/>
      <c r="O21" s="63"/>
    </row>
    <row r="22" spans="1:254" s="87" customFormat="1" ht="41.25" customHeight="1">
      <c r="A22" s="109"/>
      <c r="B22" s="109"/>
      <c r="C22" s="109"/>
      <c r="D22" s="109"/>
      <c r="E22" s="109"/>
      <c r="F22" s="109"/>
      <c r="G22" s="109"/>
      <c r="H22" s="109"/>
      <c r="I22" s="86"/>
      <c r="J22" s="86"/>
      <c r="K22" s="86"/>
      <c r="L22" s="85"/>
      <c r="M22" s="85"/>
      <c r="N22" s="85"/>
      <c r="O22" s="63"/>
    </row>
    <row r="23" spans="1:254" s="94" customFormat="1" ht="26.1" customHeight="1">
      <c r="A23" s="435" t="s">
        <v>69</v>
      </c>
      <c r="B23" s="435"/>
      <c r="C23" s="435"/>
      <c r="D23" s="435"/>
      <c r="E23" s="435"/>
      <c r="F23" s="435"/>
      <c r="G23" s="88"/>
      <c r="H23" s="89"/>
      <c r="I23" s="90"/>
      <c r="J23" s="91"/>
      <c r="K23" s="92"/>
      <c r="L23" s="93"/>
      <c r="M23" s="93"/>
      <c r="N23" s="93"/>
      <c r="O23" s="62"/>
    </row>
    <row r="24" spans="1:254" s="94" customFormat="1" ht="26.1" customHeight="1">
      <c r="A24" s="295"/>
      <c r="B24" s="295"/>
      <c r="C24" s="295"/>
      <c r="D24" s="295"/>
      <c r="E24" s="295"/>
      <c r="F24" s="295"/>
      <c r="G24" s="110"/>
      <c r="H24" s="89"/>
      <c r="I24" s="90"/>
      <c r="J24" s="91"/>
      <c r="K24" s="92"/>
      <c r="L24" s="93"/>
      <c r="M24" s="93"/>
      <c r="N24" s="93"/>
      <c r="O24" s="62"/>
    </row>
    <row r="25" spans="1:254" s="94" customFormat="1" ht="26.1" customHeight="1">
      <c r="A25" s="295"/>
      <c r="B25" s="295"/>
      <c r="C25" s="295"/>
      <c r="D25" s="295"/>
      <c r="E25" s="295"/>
      <c r="F25" s="295"/>
      <c r="G25" s="110"/>
      <c r="H25" s="89"/>
      <c r="I25" s="90"/>
      <c r="J25" s="91"/>
      <c r="K25" s="92"/>
      <c r="L25" s="93"/>
      <c r="M25" s="93"/>
      <c r="N25" s="93"/>
      <c r="O25" s="62"/>
    </row>
    <row r="26" spans="1:254" s="94" customFormat="1" ht="26.1" customHeight="1">
      <c r="A26" s="436" t="s">
        <v>70</v>
      </c>
      <c r="B26" s="436"/>
      <c r="C26" s="437"/>
      <c r="D26" s="437"/>
      <c r="E26" s="90"/>
      <c r="F26" s="90"/>
      <c r="G26" s="90"/>
      <c r="H26" s="95"/>
      <c r="I26" s="90"/>
      <c r="J26" s="90"/>
      <c r="K26" s="92"/>
      <c r="L26" s="93"/>
      <c r="M26" s="93"/>
      <c r="N26" s="93"/>
      <c r="O26" s="63"/>
    </row>
    <row r="27" spans="1:254" s="94" customFormat="1" ht="35.1" customHeight="1">
      <c r="A27" s="438" t="s">
        <v>152</v>
      </c>
      <c r="B27" s="438"/>
      <c r="C27" s="438"/>
      <c r="D27" s="438"/>
      <c r="E27" s="438"/>
      <c r="F27" s="438"/>
      <c r="G27" s="438"/>
      <c r="H27" s="438"/>
      <c r="I27" s="438"/>
      <c r="J27" s="438"/>
      <c r="K27" s="438"/>
      <c r="L27" s="291"/>
      <c r="M27" s="292"/>
      <c r="N27" s="93"/>
      <c r="O27" s="87"/>
    </row>
    <row r="28" spans="1:254" s="94" customFormat="1" ht="35.1" customHeight="1">
      <c r="A28" s="439" t="s">
        <v>153</v>
      </c>
      <c r="B28" s="439"/>
      <c r="C28" s="439"/>
      <c r="D28" s="439"/>
      <c r="E28" s="439"/>
      <c r="F28" s="439"/>
      <c r="G28" s="439"/>
      <c r="H28" s="439"/>
      <c r="I28" s="439"/>
      <c r="J28" s="439"/>
      <c r="K28" s="293"/>
      <c r="L28" s="294"/>
      <c r="M28" s="292"/>
      <c r="N28" s="93"/>
    </row>
    <row r="29" spans="1:254" s="94" customFormat="1" ht="41.25" customHeight="1">
      <c r="A29" s="438" t="s">
        <v>154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96"/>
    </row>
    <row r="30" spans="1:254" s="94" customFormat="1" ht="35.1" customHeight="1">
      <c r="A30" s="415" t="s">
        <v>155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93"/>
    </row>
    <row r="31" spans="1:254" s="94" customFormat="1" ht="26.1" customHeight="1">
      <c r="A31" s="97"/>
      <c r="B31" s="97"/>
      <c r="C31" s="97"/>
      <c r="D31" s="97"/>
      <c r="E31" s="97"/>
      <c r="F31" s="97"/>
      <c r="G31" s="97"/>
      <c r="H31" s="98"/>
      <c r="I31" s="97"/>
      <c r="J31" s="97"/>
      <c r="K31" s="99"/>
      <c r="L31" s="96"/>
      <c r="M31" s="96"/>
      <c r="N31" s="96"/>
    </row>
    <row r="32" spans="1:254" s="94" customFormat="1" ht="26.1" customHeight="1">
      <c r="A32" s="410" t="s">
        <v>71</v>
      </c>
      <c r="B32" s="410"/>
      <c r="C32" s="411"/>
      <c r="D32" s="411"/>
      <c r="E32" s="411"/>
      <c r="F32" s="411"/>
      <c r="G32" s="411"/>
      <c r="H32" s="411"/>
      <c r="I32" s="411"/>
      <c r="J32" s="411"/>
      <c r="K32" s="411"/>
      <c r="L32" s="100"/>
      <c r="M32" s="93"/>
      <c r="N32" s="93"/>
    </row>
    <row r="33" spans="1:15" s="94" customFormat="1" ht="35.1" customHeight="1">
      <c r="A33" s="412" t="s">
        <v>159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291"/>
      <c r="M33" s="292"/>
      <c r="N33" s="292"/>
    </row>
    <row r="34" spans="1:15" s="94" customFormat="1" ht="35.1" customHeight="1">
      <c r="A34" s="413" t="s">
        <v>156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</row>
    <row r="35" spans="1:15" s="94" customFormat="1" ht="45" customHeight="1">
      <c r="A35" s="414" t="s">
        <v>157</v>
      </c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291"/>
    </row>
    <row r="36" spans="1:15" ht="35.1" customHeight="1">
      <c r="A36" s="413" t="s">
        <v>158</v>
      </c>
      <c r="B36" s="413"/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94"/>
    </row>
    <row r="37" spans="1:15">
      <c r="A37" s="290"/>
      <c r="O37" s="94"/>
    </row>
    <row r="38" spans="1:15">
      <c r="O38" s="94"/>
    </row>
  </sheetData>
  <sheetProtection formatColumns="0" formatRows="0"/>
  <protectedRanges>
    <protectedRange password="CDDC" sqref="C15:N17" name="Nivel Cumplimiento" securityDescriptor="O:WDG:WDD:(A;;CC;;;WD)"/>
  </protectedRanges>
  <mergeCells count="30">
    <mergeCell ref="A10:O10"/>
    <mergeCell ref="A7:O7"/>
    <mergeCell ref="A8:O8"/>
    <mergeCell ref="O12:O14"/>
    <mergeCell ref="C13:C14"/>
    <mergeCell ref="D13:D14"/>
    <mergeCell ref="E13:E14"/>
    <mergeCell ref="F13:F14"/>
    <mergeCell ref="G13:H13"/>
    <mergeCell ref="I13:J13"/>
    <mergeCell ref="A30:M30"/>
    <mergeCell ref="K13:L13"/>
    <mergeCell ref="M13:N13"/>
    <mergeCell ref="A18:B18"/>
    <mergeCell ref="A19:B19"/>
    <mergeCell ref="A20:K20"/>
    <mergeCell ref="A12:B13"/>
    <mergeCell ref="C12:F12"/>
    <mergeCell ref="G12:N12"/>
    <mergeCell ref="A21:H21"/>
    <mergeCell ref="A23:F23"/>
    <mergeCell ref="A26:D26"/>
    <mergeCell ref="A27:K27"/>
    <mergeCell ref="A29:M29"/>
    <mergeCell ref="A28:J28"/>
    <mergeCell ref="A32:K32"/>
    <mergeCell ref="A33:K33"/>
    <mergeCell ref="A34:N34"/>
    <mergeCell ref="A35:M35"/>
    <mergeCell ref="A36:N36"/>
  </mergeCells>
  <printOptions horizontalCentered="1" verticalCentered="1"/>
  <pageMargins left="0.53" right="0.46" top="0.35" bottom="0.44" header="0.3" footer="0.3"/>
  <pageSetup scale="48" orientation="landscape" r:id="rId1"/>
  <rowBreaks count="1" manualBreakCount="1">
    <brk id="2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 CEP</vt:lpstr>
      <vt:lpstr>MEDICION CUMPLIMIENTO</vt:lpstr>
      <vt:lpstr>'MEDICION CUMPLIMIENTO'!Área_de_impresión</vt:lpstr>
      <vt:lpstr>'PLAN CEP'!Área_de_impresión</vt:lpstr>
      <vt:lpstr>'PLAN CEP'!Títulos_a_imprimir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aadames</cp:lastModifiedBy>
  <cp:lastPrinted>2016-01-15T14:01:34Z</cp:lastPrinted>
  <dcterms:created xsi:type="dcterms:W3CDTF">2014-10-03T18:34:35Z</dcterms:created>
  <dcterms:modified xsi:type="dcterms:W3CDTF">2016-02-01T14:23:44Z</dcterms:modified>
</cp:coreProperties>
</file>