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2\"/>
    </mc:Choice>
  </mc:AlternateContent>
  <xr:revisionPtr revIDLastSave="0" documentId="8_{B265EF54-E8B0-44C7-9A6C-A4353327BF7F}" xr6:coauthVersionLast="36" xr6:coauthVersionMax="36" xr10:uidLastSave="{00000000-0000-0000-0000-000000000000}"/>
  <bookViews>
    <workbookView xWindow="0" yWindow="0" windowWidth="28800" windowHeight="12225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P87" i="1" l="1"/>
  <c r="O87" i="1"/>
  <c r="N87" i="1"/>
  <c r="M87" i="1"/>
  <c r="L87" i="1"/>
  <c r="K87" i="1"/>
  <c r="J87" i="1"/>
  <c r="I87" i="1"/>
  <c r="H87" i="1"/>
  <c r="G87" i="1"/>
</calcChain>
</file>

<file path=xl/sharedStrings.xml><?xml version="1.0" encoding="utf-8"?>
<sst xmlns="http://schemas.openxmlformats.org/spreadsheetml/2006/main" count="381" uniqueCount="177">
  <si>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</si>
  <si>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</si>
  <si>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</si>
  <si>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</si>
  <si>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</si>
  <si>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</si>
  <si>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</si>
  <si>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</si>
  <si>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</si>
  <si>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</si>
  <si>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</si>
  <si>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</si>
  <si>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</si>
  <si>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</si>
  <si>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</si>
  <si>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</si>
  <si>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</si>
  <si>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</si>
  <si>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</si>
  <si>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</si>
  <si>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</si>
  <si>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</si>
  <si>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</si>
  <si>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</si>
  <si>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</si>
  <si>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PATRICIO ANTONIO RODRIGUEZ ESPINAL</t>
  </si>
  <si>
    <t>PEDRO PEREZ FELIZ</t>
  </si>
  <si>
    <t>GISELA ALTAGRACIA CARELA BATISTA</t>
  </si>
  <si>
    <t>DIVINA MERCEDES REYES TERRERO</t>
  </si>
  <si>
    <t>JULIA DE JESUS BRITO DE ROSADO</t>
  </si>
  <si>
    <t>MAYELINA TEJADA VALENZUELA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</si>
  <si>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</si>
  <si>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</si>
  <si>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</si>
  <si>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</si>
  <si>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</si>
  <si>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</si>
  <si>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</si>
  <si>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</si>
  <si>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</si>
  <si>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</si>
  <si>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</si>
  <si>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</si>
  <si>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</si>
  <si>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</si>
  <si>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</si>
  <si>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</si>
  <si>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</si>
  <si>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</si>
  <si>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</si>
  <si>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</si>
  <si>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</si>
  <si>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</si>
  <si>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</si>
  <si>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</si>
  <si>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</si>
  <si>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</si>
  <si>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</si>
  <si>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</si>
  <si>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</si>
  <si>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</si>
  <si>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</si>
  <si>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</si>
  <si>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</si>
  <si>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</si>
  <si>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</si>
  <si>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</si>
  <si>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</si>
  <si>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</si>
  <si>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</si>
  <si>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</si>
  <si>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</si>
  <si>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</si>
  <si>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</si>
  <si>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</si>
  <si>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</si>
  <si>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</si>
  <si>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</si>
  <si>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</si>
  <si>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</si>
  <si>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</si>
  <si>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</si>
  <si>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</si>
  <si>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</si>
  <si>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</si>
  <si>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</si>
  <si>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</si>
  <si>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</si>
  <si>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</si>
  <si>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</si>
  <si>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</si>
  <si>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</si>
  <si>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</si>
  <si>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</si>
  <si>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</si>
  <si>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</si>
  <si>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</si>
  <si>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</si>
  <si>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</si>
  <si>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</si>
  <si>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</si>
  <si>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</si>
  <si>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</si>
  <si>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</si>
  <si>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</si>
  <si>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</si>
  <si>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</si>
  <si>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</si>
  <si>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</si>
  <si>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</si>
  <si>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</si>
  <si>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</si>
  <si>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</si>
  <si>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</si>
  <si>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</si>
  <si>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</si>
  <si>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</si>
  <si>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</si>
  <si>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</si>
  <si>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</si>
  <si>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</si>
  <si>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</si>
  <si>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DV. DE FORMULACION MONITOREO Y EVALUACION DE PPP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</si>
  <si>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</si>
  <si>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</si>
  <si>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</si>
  <si>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</si>
  <si>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</si>
  <si>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</si>
  <si>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</si>
  <si>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</si>
  <si>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</si>
  <si>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</si>
  <si>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</si>
  <si>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</si>
  <si>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</si>
  <si>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</si>
  <si>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</si>
  <si>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</si>
  <si>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</si>
  <si>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</si>
  <si>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</si>
  <si>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</si>
  <si>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</si>
  <si>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</si>
  <si>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</si>
  <si>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</si>
  <si>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</si>
  <si>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</si>
  <si>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</si>
  <si>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</si>
  <si>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</si>
  <si>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</si>
  <si>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</si>
  <si>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</si>
  <si>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</si>
  <si>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</si>
  <si>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</si>
  <si>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</si>
  <si>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</si>
  <si>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</si>
  <si>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</si>
  <si>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</si>
  <si>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</si>
  <si>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</si>
  <si>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</si>
  <si>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</si>
  <si>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</si>
  <si>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</si>
  <si>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</si>
  <si>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</si>
  <si>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</si>
  <si>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</si>
  <si>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</si>
  <si>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</si>
  <si>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</si>
  <si>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septiembre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</si>
</sst>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8" applyNumberFormat="0" applyAlignment="0" applyProtection="0"/>
    <xf numFmtId="0" fontId="19" fillId="22" borderId="19" applyNumberFormat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8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22" applyNumberFormat="0" applyFont="0" applyAlignment="0" applyProtection="0"/>
    <xf numFmtId="9" fontId="4" fillId="0" borderId="0" applyFont="0" applyFill="0" applyBorder="0" applyAlignment="0" applyProtection="0"/>
    <xf numFmtId="0" fontId="27" fillId="21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22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3" fillId="0" borderId="2" xfId="0" applyFont="1" applyBorder="1" applyAlignment="1">
      <alignment vertical="center"/>
    </xf>
    <xf numFmtId="4" fontId="3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3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" fillId="34" borderId="5" xfId="0" applyNumberFormat="1" applyFont="1" applyFill="1" applyBorder="1" applyAlignment="1">
      <alignment vertical="center"/>
    </xf>
    <xf numFmtId="0" fontId="1" fillId="34" borderId="6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 wrapText="1"/>
    </xf>
    <xf numFmtId="4" fontId="1" fillId="34" borderId="7" xfId="0" applyNumberFormat="1" applyFont="1" applyFill="1" applyBorder="1" applyAlignment="1">
      <alignment vertical="center" wrapText="1"/>
    </xf>
    <xf numFmtId="4" fontId="1" fillId="34" borderId="7" xfId="0" applyNumberFormat="1" applyFont="1" applyFill="1" applyBorder="1" applyAlignment="1">
      <alignment horizontal="center" vertical="center" wrapText="1"/>
    </xf>
    <xf numFmtId="4" fontId="12" fillId="34" borderId="7" xfId="0" applyNumberFormat="1" applyFont="1" applyFill="1" applyBorder="1" applyAlignment="1">
      <alignment horizontal="center" vertical="center" wrapText="1"/>
    </xf>
    <xf numFmtId="4" fontId="1" fillId="34" borderId="8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9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horizontal="center" vertical="center" wrapText="1"/>
    </xf>
    <xf numFmtId="0" fontId="4" fillId="35" borderId="11" xfId="0" applyFont="1" applyFill="1" applyBorder="1" applyAlignment="1">
      <alignment horizontal="center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2" xfId="0" applyNumberFormat="1" applyFont="1" applyFill="1" applyBorder="1" applyAlignment="1">
      <alignment horizontal="right" vertical="center"/>
    </xf>
    <xf numFmtId="4" fontId="11" fillId="35" borderId="13" xfId="0" applyNumberFormat="1" applyFont="1" applyFill="1" applyBorder="1" applyAlignment="1">
      <alignment horizontal="right" vertical="center"/>
    </xf>
    <xf numFmtId="4" fontId="35" fillId="0" borderId="14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5" xfId="43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16" xfId="43" applyNumberFormat="1" applyFont="1" applyBorder="1" applyAlignment="1">
      <alignment vertical="center"/>
    </xf>
    <xf numFmtId="4" fontId="35" fillId="0" borderId="2" xfId="43" applyNumberFormat="1" applyFont="1" applyBorder="1" applyAlignment="1">
      <alignment vertical="center"/>
    </xf>
    <xf numFmtId="4" fontId="35" fillId="0" borderId="17" xfId="43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5</xdr:col>
      <xdr:colOff>971550</xdr:colOff>
      <xdr:row>10</xdr:row>
      <xdr:rowOff>76200</xdr:rowOff>
    </xdr:to>
    <xdr:pic>
      <xdr:nvPicPr>
        <xdr:cNvPr id="1263" name="Imagen 1">
          <a:extLst>
            <a:ext uri="{FF2B5EF4-FFF2-40B4-BE49-F238E27FC236}">
              <a16:creationId xmlns:a16="http://schemas.microsoft.com/office/drawing/2014/main" id="{3665EC69-5091-4383-B6EC-27B11695C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0"/>
  <sheetViews>
    <sheetView tabSelected="1" zoomScaleNormal="100" workbookViewId="0">
      <selection activeCell="C99" sqref="C99"/>
    </sheetView>
  </sheetViews>
  <sheetFormatPr baseColWidth="10" defaultRowHeight="12.75"/>
  <cols>
    <col min="1" max="1" width="3.5703125" style="8" customWidth="1"/>
    <col min="2" max="2" width="43.42578125" style="1" bestFit="1" customWidth="1"/>
    <col min="3" max="3" width="63.5703125" style="1" bestFit="1" customWidth="1"/>
    <col min="4" max="4" width="52.42578125" style="1" bestFit="1" customWidth="1"/>
    <col min="5" max="5" width="7.7109375" style="32" bestFit="1" customWidth="1"/>
    <col min="6" max="6" width="17.140625" style="1" bestFit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32" width="11.42578125" style="9"/>
    <col min="33" max="16384" width="11.42578125" style="1"/>
  </cols>
  <sheetData>
    <row r="1" spans="1:52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52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52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52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52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52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52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52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52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52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52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52" s="9" customFormat="1" ht="15" customHeight="1">
      <c r="A12" s="86" t="s">
        <v>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</row>
    <row r="13" spans="1:52" s="10" customFormat="1" ht="18">
      <c r="A13" s="86" t="s">
        <v>176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</row>
    <row r="14" spans="1:52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52" s="37" customFormat="1" ht="24.75" customHeight="1" thickBot="1">
      <c r="A15" s="53" t="s">
        <v>156</v>
      </c>
      <c r="B15" s="54" t="s">
        <v>1</v>
      </c>
      <c r="C15" s="55" t="s">
        <v>5</v>
      </c>
      <c r="D15" s="55" t="s">
        <v>2</v>
      </c>
      <c r="E15" s="55" t="s">
        <v>153</v>
      </c>
      <c r="F15" s="55" t="s">
        <v>4</v>
      </c>
      <c r="G15" s="56" t="s">
        <v>3</v>
      </c>
      <c r="H15" s="56" t="s">
        <v>158</v>
      </c>
      <c r="I15" s="56" t="s">
        <v>159</v>
      </c>
      <c r="J15" s="56" t="s">
        <v>157</v>
      </c>
      <c r="K15" s="57" t="s">
        <v>155</v>
      </c>
      <c r="L15" s="58" t="s">
        <v>164</v>
      </c>
      <c r="M15" s="58" t="s">
        <v>162</v>
      </c>
      <c r="N15" s="59" t="s">
        <v>154</v>
      </c>
      <c r="O15" s="58" t="s">
        <v>160</v>
      </c>
      <c r="P15" s="60" t="s">
        <v>161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52" ht="18" customHeight="1">
      <c r="A16" s="49">
        <v>1</v>
      </c>
      <c r="B16" s="42" t="s">
        <v>50</v>
      </c>
      <c r="C16" s="34" t="s">
        <v>121</v>
      </c>
      <c r="D16" s="34" t="s">
        <v>51</v>
      </c>
      <c r="E16" s="52" t="s">
        <v>151</v>
      </c>
      <c r="F16" s="34" t="s">
        <v>55</v>
      </c>
      <c r="G16" s="35">
        <v>26250</v>
      </c>
      <c r="H16" s="35">
        <v>0</v>
      </c>
      <c r="I16" s="35">
        <v>26250</v>
      </c>
      <c r="J16" s="35">
        <v>0</v>
      </c>
      <c r="K16" s="35">
        <v>25</v>
      </c>
      <c r="L16" s="84">
        <v>753.38</v>
      </c>
      <c r="M16" s="35">
        <v>798</v>
      </c>
      <c r="N16" s="35">
        <v>1198.79</v>
      </c>
      <c r="O16" s="84">
        <v>2775.17</v>
      </c>
      <c r="P16" s="85">
        <v>23474.83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</row>
    <row r="17" spans="1:52" ht="18" customHeight="1">
      <c r="A17" s="48">
        <v>2</v>
      </c>
      <c r="B17" s="43" t="s">
        <v>88</v>
      </c>
      <c r="C17" s="22" t="s">
        <v>105</v>
      </c>
      <c r="D17" s="22" t="s">
        <v>90</v>
      </c>
      <c r="E17" s="50" t="s">
        <v>152</v>
      </c>
      <c r="F17" s="22" t="s">
        <v>55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78">
        <v>2152.5</v>
      </c>
      <c r="M17" s="27">
        <v>2280</v>
      </c>
      <c r="N17" s="26">
        <v>100</v>
      </c>
      <c r="O17" s="79">
        <v>10866.85</v>
      </c>
      <c r="P17" s="81">
        <v>64133.15</v>
      </c>
    </row>
    <row r="18" spans="1:52" ht="18" customHeight="1">
      <c r="A18" s="48">
        <v>3</v>
      </c>
      <c r="B18" s="44" t="s">
        <v>14</v>
      </c>
      <c r="C18" s="22" t="s">
        <v>105</v>
      </c>
      <c r="D18" s="22" t="s">
        <v>61</v>
      </c>
      <c r="E18" s="50" t="s">
        <v>151</v>
      </c>
      <c r="F18" s="22" t="s">
        <v>55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80">
        <v>287</v>
      </c>
      <c r="M18" s="26">
        <v>304</v>
      </c>
      <c r="N18" s="26">
        <v>100</v>
      </c>
      <c r="O18" s="79">
        <v>716</v>
      </c>
      <c r="P18" s="82">
        <v>9284</v>
      </c>
      <c r="AT18" s="21"/>
      <c r="AU18" s="21"/>
      <c r="AV18" s="21"/>
      <c r="AW18" s="21"/>
      <c r="AX18" s="21"/>
      <c r="AY18" s="21"/>
      <c r="AZ18" s="21"/>
    </row>
    <row r="19" spans="1:52" ht="18" customHeight="1">
      <c r="A19" s="49">
        <v>4</v>
      </c>
      <c r="B19" s="43" t="s">
        <v>103</v>
      </c>
      <c r="C19" s="22" t="s">
        <v>104</v>
      </c>
      <c r="D19" s="45" t="s">
        <v>36</v>
      </c>
      <c r="E19" s="50" t="s">
        <v>151</v>
      </c>
      <c r="F19" s="22" t="s">
        <v>55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78">
        <v>918.4</v>
      </c>
      <c r="M19" s="27">
        <v>972.8</v>
      </c>
      <c r="N19" s="26">
        <v>2297.58</v>
      </c>
      <c r="O19" s="79">
        <v>4213.78</v>
      </c>
      <c r="P19" s="81">
        <v>27786.22</v>
      </c>
    </row>
    <row r="20" spans="1:52" ht="18" customHeight="1">
      <c r="A20" s="48">
        <v>5</v>
      </c>
      <c r="B20" s="44" t="s">
        <v>21</v>
      </c>
      <c r="C20" s="22" t="s">
        <v>104</v>
      </c>
      <c r="D20" s="22" t="s">
        <v>67</v>
      </c>
      <c r="E20" s="50" t="s">
        <v>151</v>
      </c>
      <c r="F20" s="22" t="s">
        <v>55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80">
        <v>315.7</v>
      </c>
      <c r="M20" s="26">
        <v>334.4</v>
      </c>
      <c r="N20" s="26">
        <v>1198.79</v>
      </c>
      <c r="O20" s="79">
        <v>1873.8899999999999</v>
      </c>
      <c r="P20" s="82">
        <v>9126.11</v>
      </c>
    </row>
    <row r="21" spans="1:52" ht="18" customHeight="1">
      <c r="A21" s="48">
        <v>6</v>
      </c>
      <c r="B21" s="44" t="s">
        <v>40</v>
      </c>
      <c r="C21" s="22" t="s">
        <v>122</v>
      </c>
      <c r="D21" s="22" t="s">
        <v>41</v>
      </c>
      <c r="E21" s="50" t="s">
        <v>152</v>
      </c>
      <c r="F21" s="22" t="s">
        <v>55</v>
      </c>
      <c r="G21" s="26">
        <v>40000</v>
      </c>
      <c r="H21" s="26">
        <v>0</v>
      </c>
      <c r="I21" s="26">
        <v>40000</v>
      </c>
      <c r="J21" s="26">
        <v>442.65</v>
      </c>
      <c r="K21" s="26">
        <v>25</v>
      </c>
      <c r="L21" s="80">
        <v>1148</v>
      </c>
      <c r="M21" s="26">
        <v>1216</v>
      </c>
      <c r="N21" s="26">
        <v>2289.79</v>
      </c>
      <c r="O21" s="79">
        <v>5121.4400000000005</v>
      </c>
      <c r="P21" s="82">
        <v>34878.559999999998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</row>
    <row r="22" spans="1:52" ht="18" customHeight="1">
      <c r="A22" s="49">
        <v>7</v>
      </c>
      <c r="B22" s="43" t="s">
        <v>37</v>
      </c>
      <c r="C22" s="22" t="s">
        <v>122</v>
      </c>
      <c r="D22" s="45" t="s">
        <v>38</v>
      </c>
      <c r="E22" s="50" t="s">
        <v>151</v>
      </c>
      <c r="F22" s="22" t="s">
        <v>55</v>
      </c>
      <c r="G22" s="27">
        <v>35000</v>
      </c>
      <c r="H22" s="27">
        <v>0</v>
      </c>
      <c r="I22" s="26">
        <v>35000</v>
      </c>
      <c r="J22" s="27">
        <v>0</v>
      </c>
      <c r="K22" s="27">
        <v>25</v>
      </c>
      <c r="L22" s="78">
        <v>1004.5</v>
      </c>
      <c r="M22" s="27">
        <v>1064</v>
      </c>
      <c r="N22" s="26">
        <v>100</v>
      </c>
      <c r="O22" s="80">
        <v>2193.5</v>
      </c>
      <c r="P22" s="81">
        <v>32806.5</v>
      </c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8" customHeight="1">
      <c r="A23" s="48">
        <v>8</v>
      </c>
      <c r="B23" s="44" t="s">
        <v>43</v>
      </c>
      <c r="C23" s="22" t="s">
        <v>104</v>
      </c>
      <c r="D23" s="22" t="s">
        <v>145</v>
      </c>
      <c r="E23" s="50" t="s">
        <v>152</v>
      </c>
      <c r="F23" s="22" t="s">
        <v>55</v>
      </c>
      <c r="G23" s="26">
        <v>30187.5</v>
      </c>
      <c r="H23" s="26">
        <v>0</v>
      </c>
      <c r="I23" s="26">
        <v>30187.5</v>
      </c>
      <c r="J23" s="26">
        <v>0</v>
      </c>
      <c r="K23" s="26">
        <v>25</v>
      </c>
      <c r="L23" s="80">
        <v>866.38</v>
      </c>
      <c r="M23" s="26">
        <v>917.7</v>
      </c>
      <c r="N23" s="26">
        <v>4197.58</v>
      </c>
      <c r="O23" s="79">
        <v>6006.66</v>
      </c>
      <c r="P23" s="82">
        <v>24180.84</v>
      </c>
      <c r="AT23" s="9"/>
      <c r="AU23" s="9"/>
      <c r="AV23" s="9"/>
      <c r="AW23" s="9"/>
      <c r="AX23" s="9"/>
      <c r="AY23" s="9"/>
      <c r="AZ23" s="9"/>
    </row>
    <row r="24" spans="1:52" ht="18" customHeight="1">
      <c r="A24" s="48">
        <v>9</v>
      </c>
      <c r="B24" s="44" t="s">
        <v>46</v>
      </c>
      <c r="C24" s="22" t="s">
        <v>110</v>
      </c>
      <c r="D24" s="22" t="s">
        <v>48</v>
      </c>
      <c r="E24" s="50" t="s">
        <v>151</v>
      </c>
      <c r="F24" s="22" t="s">
        <v>55</v>
      </c>
      <c r="G24" s="26">
        <v>34500</v>
      </c>
      <c r="H24" s="26">
        <v>0</v>
      </c>
      <c r="I24" s="26">
        <v>34500</v>
      </c>
      <c r="J24" s="27">
        <v>0</v>
      </c>
      <c r="K24" s="27">
        <v>25</v>
      </c>
      <c r="L24" s="78">
        <v>990.15</v>
      </c>
      <c r="M24" s="27">
        <v>1048.8</v>
      </c>
      <c r="N24" s="26">
        <v>1198.79</v>
      </c>
      <c r="O24" s="79">
        <v>3262.74</v>
      </c>
      <c r="P24" s="81">
        <v>31237.26</v>
      </c>
    </row>
    <row r="25" spans="1:52" ht="18" customHeight="1">
      <c r="A25" s="49">
        <v>10</v>
      </c>
      <c r="B25" s="44" t="s">
        <v>27</v>
      </c>
      <c r="C25" s="22" t="s">
        <v>110</v>
      </c>
      <c r="D25" s="22" t="s">
        <v>62</v>
      </c>
      <c r="E25" s="50" t="s">
        <v>151</v>
      </c>
      <c r="F25" s="22" t="s">
        <v>55</v>
      </c>
      <c r="G25" s="26">
        <v>28875</v>
      </c>
      <c r="H25" s="26">
        <v>0</v>
      </c>
      <c r="I25" s="26">
        <v>28875</v>
      </c>
      <c r="J25" s="26">
        <v>0</v>
      </c>
      <c r="K25" s="26">
        <v>25</v>
      </c>
      <c r="L25" s="80">
        <v>828.71</v>
      </c>
      <c r="M25" s="26">
        <v>877.8</v>
      </c>
      <c r="N25" s="26">
        <v>2289.0300000000002</v>
      </c>
      <c r="O25" s="79">
        <v>4020.54</v>
      </c>
      <c r="P25" s="82">
        <v>24854.46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8" customHeight="1">
      <c r="A26" s="48">
        <v>11</v>
      </c>
      <c r="B26" s="44" t="s">
        <v>19</v>
      </c>
      <c r="C26" s="22" t="s">
        <v>110</v>
      </c>
      <c r="D26" s="22" t="s">
        <v>65</v>
      </c>
      <c r="E26" s="50" t="s">
        <v>152</v>
      </c>
      <c r="F26" s="22" t="s">
        <v>55</v>
      </c>
      <c r="G26" s="26">
        <v>15812.5</v>
      </c>
      <c r="H26" s="26">
        <v>0</v>
      </c>
      <c r="I26" s="26">
        <v>15812.5</v>
      </c>
      <c r="J26" s="26">
        <v>0</v>
      </c>
      <c r="K26" s="26">
        <v>25</v>
      </c>
      <c r="L26" s="80">
        <v>453.82</v>
      </c>
      <c r="M26" s="26">
        <v>480.7</v>
      </c>
      <c r="N26" s="26">
        <v>100</v>
      </c>
      <c r="O26" s="79">
        <v>1059.52</v>
      </c>
      <c r="P26" s="82">
        <v>14752.98</v>
      </c>
      <c r="AT26" s="21"/>
      <c r="AU26" s="21"/>
      <c r="AV26" s="21"/>
      <c r="AW26" s="21"/>
      <c r="AX26" s="21"/>
      <c r="AY26" s="21"/>
      <c r="AZ26" s="21"/>
    </row>
    <row r="27" spans="1:52" ht="18" customHeight="1">
      <c r="A27" s="48">
        <v>12</v>
      </c>
      <c r="B27" s="44" t="s">
        <v>28</v>
      </c>
      <c r="C27" s="22" t="s">
        <v>110</v>
      </c>
      <c r="D27" s="22" t="s">
        <v>60</v>
      </c>
      <c r="E27" s="50" t="s">
        <v>151</v>
      </c>
      <c r="F27" s="22" t="s">
        <v>55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77">
        <v>287</v>
      </c>
      <c r="M27" s="26">
        <v>304</v>
      </c>
      <c r="N27" s="26">
        <v>1198.79</v>
      </c>
      <c r="O27" s="79">
        <v>1814.79</v>
      </c>
      <c r="P27" s="82">
        <v>8185.21</v>
      </c>
    </row>
    <row r="28" spans="1:52" ht="18" customHeight="1">
      <c r="A28" s="49">
        <v>13</v>
      </c>
      <c r="B28" s="44" t="s">
        <v>24</v>
      </c>
      <c r="C28" s="22" t="s">
        <v>107</v>
      </c>
      <c r="D28" s="22" t="s">
        <v>59</v>
      </c>
      <c r="E28" s="50" t="s">
        <v>151</v>
      </c>
      <c r="F28" s="22" t="s">
        <v>55</v>
      </c>
      <c r="G28" s="26">
        <v>11558.94</v>
      </c>
      <c r="H28" s="26">
        <v>0</v>
      </c>
      <c r="I28" s="26">
        <v>11558.94</v>
      </c>
      <c r="J28" s="26">
        <v>0</v>
      </c>
      <c r="K28" s="26">
        <v>25</v>
      </c>
      <c r="L28" s="80">
        <v>331.74</v>
      </c>
      <c r="M28" s="26">
        <v>351.39</v>
      </c>
      <c r="N28" s="26">
        <v>1198.79</v>
      </c>
      <c r="O28" s="79">
        <v>1906.92</v>
      </c>
      <c r="P28" s="82">
        <v>9652.02</v>
      </c>
    </row>
    <row r="29" spans="1:52" ht="18" customHeight="1">
      <c r="A29" s="48">
        <v>14</v>
      </c>
      <c r="B29" s="44" t="s">
        <v>11</v>
      </c>
      <c r="C29" s="22" t="s">
        <v>107</v>
      </c>
      <c r="D29" s="22" t="s">
        <v>59</v>
      </c>
      <c r="E29" s="50" t="s">
        <v>151</v>
      </c>
      <c r="F29" s="22" t="s">
        <v>55</v>
      </c>
      <c r="G29" s="26">
        <v>10000</v>
      </c>
      <c r="H29" s="26">
        <v>0</v>
      </c>
      <c r="I29" s="26">
        <v>10000</v>
      </c>
      <c r="J29" s="26">
        <v>0</v>
      </c>
      <c r="K29" s="26">
        <v>25</v>
      </c>
      <c r="L29" s="77">
        <v>287</v>
      </c>
      <c r="M29" s="26">
        <v>304</v>
      </c>
      <c r="N29" s="26">
        <v>2289.79</v>
      </c>
      <c r="O29" s="79">
        <v>2905.79</v>
      </c>
      <c r="P29" s="82">
        <v>7094.21</v>
      </c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8" customHeight="1">
      <c r="A30" s="48">
        <v>15</v>
      </c>
      <c r="B30" s="44" t="s">
        <v>18</v>
      </c>
      <c r="C30" s="22" t="s">
        <v>107</v>
      </c>
      <c r="D30" s="22" t="s">
        <v>59</v>
      </c>
      <c r="E30" s="50" t="s">
        <v>151</v>
      </c>
      <c r="F30" s="22" t="s">
        <v>55</v>
      </c>
      <c r="G30" s="26">
        <v>10000</v>
      </c>
      <c r="H30" s="26">
        <v>0</v>
      </c>
      <c r="I30" s="26">
        <v>10000</v>
      </c>
      <c r="J30" s="26">
        <v>0</v>
      </c>
      <c r="K30" s="26">
        <v>25</v>
      </c>
      <c r="L30" s="80">
        <v>287</v>
      </c>
      <c r="M30" s="26">
        <v>304</v>
      </c>
      <c r="N30" s="26">
        <v>100</v>
      </c>
      <c r="O30" s="79">
        <v>716</v>
      </c>
      <c r="P30" s="82">
        <v>9284</v>
      </c>
    </row>
    <row r="31" spans="1:52" ht="18" customHeight="1">
      <c r="A31" s="49">
        <v>16</v>
      </c>
      <c r="B31" s="44" t="s">
        <v>10</v>
      </c>
      <c r="C31" s="22" t="s">
        <v>107</v>
      </c>
      <c r="D31" s="22" t="s">
        <v>59</v>
      </c>
      <c r="E31" s="50" t="s">
        <v>151</v>
      </c>
      <c r="F31" s="22" t="s">
        <v>55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77">
        <v>287</v>
      </c>
      <c r="M31" s="26">
        <v>304</v>
      </c>
      <c r="N31" s="26">
        <v>1198.79</v>
      </c>
      <c r="O31" s="79">
        <v>1814.79</v>
      </c>
      <c r="P31" s="82">
        <v>8185.21</v>
      </c>
    </row>
    <row r="32" spans="1:52" ht="18" customHeight="1">
      <c r="A32" s="48">
        <v>17</v>
      </c>
      <c r="B32" s="44" t="s">
        <v>29</v>
      </c>
      <c r="C32" s="22" t="s">
        <v>107</v>
      </c>
      <c r="D32" s="22" t="s">
        <v>59</v>
      </c>
      <c r="E32" s="50" t="s">
        <v>151</v>
      </c>
      <c r="F32" s="22" t="s">
        <v>55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80">
        <v>287</v>
      </c>
      <c r="M32" s="26">
        <v>304</v>
      </c>
      <c r="N32" s="26">
        <v>1198.79</v>
      </c>
      <c r="O32" s="79">
        <v>1814.79</v>
      </c>
      <c r="P32" s="82">
        <v>8185.21</v>
      </c>
    </row>
    <row r="33" spans="1:52" ht="18" customHeight="1">
      <c r="A33" s="48">
        <v>18</v>
      </c>
      <c r="B33" s="44" t="s">
        <v>35</v>
      </c>
      <c r="C33" s="22" t="s">
        <v>107</v>
      </c>
      <c r="D33" s="22" t="s">
        <v>144</v>
      </c>
      <c r="E33" s="50" t="s">
        <v>152</v>
      </c>
      <c r="F33" s="22" t="s">
        <v>55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77">
        <v>287</v>
      </c>
      <c r="M33" s="26">
        <v>304</v>
      </c>
      <c r="N33" s="26">
        <v>100</v>
      </c>
      <c r="O33" s="79">
        <v>716</v>
      </c>
      <c r="P33" s="82">
        <v>9284</v>
      </c>
    </row>
    <row r="34" spans="1:52" ht="18" customHeight="1">
      <c r="A34" s="49">
        <v>19</v>
      </c>
      <c r="B34" s="44" t="s">
        <v>73</v>
      </c>
      <c r="C34" s="22" t="s">
        <v>100</v>
      </c>
      <c r="D34" s="22" t="s">
        <v>57</v>
      </c>
      <c r="E34" s="50" t="s">
        <v>152</v>
      </c>
      <c r="F34" s="22" t="s">
        <v>55</v>
      </c>
      <c r="G34" s="26">
        <v>17393.75</v>
      </c>
      <c r="H34" s="26">
        <v>0</v>
      </c>
      <c r="I34" s="26">
        <v>17393.75</v>
      </c>
      <c r="J34" s="26">
        <v>0</v>
      </c>
      <c r="K34" s="26">
        <v>25</v>
      </c>
      <c r="L34" s="80">
        <v>499.2</v>
      </c>
      <c r="M34" s="26">
        <v>528.77</v>
      </c>
      <c r="N34" s="26">
        <v>808</v>
      </c>
      <c r="O34" s="79">
        <v>1860.97</v>
      </c>
      <c r="P34" s="82">
        <v>15532.78</v>
      </c>
    </row>
    <row r="35" spans="1:52" ht="18" customHeight="1">
      <c r="A35" s="48">
        <v>20</v>
      </c>
      <c r="B35" s="43" t="s">
        <v>138</v>
      </c>
      <c r="C35" s="45" t="s">
        <v>100</v>
      </c>
      <c r="D35" s="45" t="s">
        <v>139</v>
      </c>
      <c r="E35" s="50" t="s">
        <v>152</v>
      </c>
      <c r="F35" s="22" t="s">
        <v>55</v>
      </c>
      <c r="G35" s="27">
        <v>17050</v>
      </c>
      <c r="H35" s="27">
        <v>0</v>
      </c>
      <c r="I35" s="26">
        <v>17050</v>
      </c>
      <c r="J35" s="27">
        <v>0</v>
      </c>
      <c r="K35" s="27">
        <v>25</v>
      </c>
      <c r="L35" s="78">
        <v>489.34</v>
      </c>
      <c r="M35" s="27">
        <v>518.32000000000005</v>
      </c>
      <c r="N35" s="26">
        <v>100</v>
      </c>
      <c r="O35" s="79">
        <v>1132.6600000000001</v>
      </c>
      <c r="P35" s="81">
        <v>15917.34</v>
      </c>
    </row>
    <row r="36" spans="1:52" ht="18" customHeight="1">
      <c r="A36" s="48">
        <v>21</v>
      </c>
      <c r="B36" s="44" t="s">
        <v>42</v>
      </c>
      <c r="C36" s="22" t="s">
        <v>100</v>
      </c>
      <c r="D36" s="22" t="s">
        <v>57</v>
      </c>
      <c r="E36" s="50" t="s">
        <v>152</v>
      </c>
      <c r="F36" s="22" t="s">
        <v>55</v>
      </c>
      <c r="G36" s="26">
        <v>12650</v>
      </c>
      <c r="H36" s="26">
        <v>0</v>
      </c>
      <c r="I36" s="26">
        <v>12650</v>
      </c>
      <c r="J36" s="26">
        <v>0</v>
      </c>
      <c r="K36" s="26">
        <v>25</v>
      </c>
      <c r="L36" s="80">
        <v>363.06</v>
      </c>
      <c r="M36" s="26">
        <v>384.56</v>
      </c>
      <c r="N36" s="26">
        <v>808</v>
      </c>
      <c r="O36" s="79">
        <v>1580.62</v>
      </c>
      <c r="P36" s="82">
        <v>11069.38</v>
      </c>
    </row>
    <row r="37" spans="1:52" ht="18" customHeight="1">
      <c r="A37" s="49">
        <v>22</v>
      </c>
      <c r="B37" s="43" t="s">
        <v>83</v>
      </c>
      <c r="C37" s="45" t="s">
        <v>100</v>
      </c>
      <c r="D37" s="22" t="s">
        <v>150</v>
      </c>
      <c r="E37" s="51" t="s">
        <v>152</v>
      </c>
      <c r="F37" s="22" t="s">
        <v>55</v>
      </c>
      <c r="G37" s="26">
        <v>12650</v>
      </c>
      <c r="H37" s="26">
        <v>0</v>
      </c>
      <c r="I37" s="26">
        <v>12650</v>
      </c>
      <c r="J37" s="27">
        <v>0</v>
      </c>
      <c r="K37" s="27">
        <v>25</v>
      </c>
      <c r="L37" s="78">
        <v>363.06</v>
      </c>
      <c r="M37" s="27">
        <v>384.56</v>
      </c>
      <c r="N37" s="26">
        <v>808</v>
      </c>
      <c r="O37" s="79">
        <v>1580.62</v>
      </c>
      <c r="P37" s="81">
        <v>11069.38</v>
      </c>
    </row>
    <row r="38" spans="1:52" ht="18" customHeight="1">
      <c r="A38" s="48">
        <v>23</v>
      </c>
      <c r="B38" s="44" t="s">
        <v>32</v>
      </c>
      <c r="C38" s="22" t="s">
        <v>100</v>
      </c>
      <c r="D38" s="22" t="s">
        <v>57</v>
      </c>
      <c r="E38" s="50" t="s">
        <v>152</v>
      </c>
      <c r="F38" s="22" t="s">
        <v>55</v>
      </c>
      <c r="G38" s="26">
        <v>12650</v>
      </c>
      <c r="H38" s="26">
        <v>0</v>
      </c>
      <c r="I38" s="26">
        <v>12650</v>
      </c>
      <c r="J38" s="26">
        <v>0</v>
      </c>
      <c r="K38" s="26">
        <v>25</v>
      </c>
      <c r="L38" s="80">
        <v>363.06</v>
      </c>
      <c r="M38" s="26">
        <v>384.56</v>
      </c>
      <c r="N38" s="26">
        <v>100</v>
      </c>
      <c r="O38" s="79">
        <v>872.62</v>
      </c>
      <c r="P38" s="82">
        <v>11777.38</v>
      </c>
      <c r="AT38" s="21"/>
      <c r="AU38" s="21"/>
      <c r="AV38" s="21"/>
      <c r="AW38" s="21"/>
      <c r="AX38" s="21"/>
      <c r="AY38" s="21"/>
      <c r="AZ38" s="21"/>
    </row>
    <row r="39" spans="1:52" ht="18" customHeight="1">
      <c r="A39" s="48">
        <v>24</v>
      </c>
      <c r="B39" s="43" t="s">
        <v>79</v>
      </c>
      <c r="C39" s="22" t="s">
        <v>108</v>
      </c>
      <c r="D39" s="22" t="s">
        <v>80</v>
      </c>
      <c r="E39" s="50" t="s">
        <v>152</v>
      </c>
      <c r="F39" s="22" t="s">
        <v>55</v>
      </c>
      <c r="G39" s="26">
        <v>16625.27</v>
      </c>
      <c r="H39" s="26">
        <v>0</v>
      </c>
      <c r="I39" s="26">
        <v>16625.27</v>
      </c>
      <c r="J39" s="27">
        <v>0</v>
      </c>
      <c r="K39" s="27">
        <v>25</v>
      </c>
      <c r="L39" s="78">
        <v>477.15</v>
      </c>
      <c r="M39" s="27">
        <v>505.41</v>
      </c>
      <c r="N39" s="26">
        <v>1198.79</v>
      </c>
      <c r="O39" s="79">
        <v>2206.35</v>
      </c>
      <c r="P39" s="81">
        <v>14418.92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ht="18" customHeight="1">
      <c r="A40" s="49">
        <v>25</v>
      </c>
      <c r="B40" s="44" t="s">
        <v>23</v>
      </c>
      <c r="C40" s="22" t="s">
        <v>119</v>
      </c>
      <c r="D40" s="22" t="s">
        <v>67</v>
      </c>
      <c r="E40" s="50" t="s">
        <v>151</v>
      </c>
      <c r="F40" s="22" t="s">
        <v>55</v>
      </c>
      <c r="G40" s="26">
        <v>11068.75</v>
      </c>
      <c r="H40" s="26">
        <v>0</v>
      </c>
      <c r="I40" s="26">
        <v>11068.75</v>
      </c>
      <c r="J40" s="26">
        <v>0</v>
      </c>
      <c r="K40" s="26">
        <v>25</v>
      </c>
      <c r="L40" s="77">
        <v>317.67</v>
      </c>
      <c r="M40" s="26">
        <v>336.49</v>
      </c>
      <c r="N40" s="26">
        <v>2289.79</v>
      </c>
      <c r="O40" s="79">
        <v>2968.95</v>
      </c>
      <c r="P40" s="82">
        <v>8099.8</v>
      </c>
    </row>
    <row r="41" spans="1:52" s="21" customFormat="1" ht="18" customHeight="1">
      <c r="A41" s="48">
        <v>26</v>
      </c>
      <c r="B41" s="44" t="s">
        <v>33</v>
      </c>
      <c r="C41" s="22" t="s">
        <v>101</v>
      </c>
      <c r="D41" s="22" t="s">
        <v>45</v>
      </c>
      <c r="E41" s="51" t="s">
        <v>152</v>
      </c>
      <c r="F41" s="22" t="s">
        <v>55</v>
      </c>
      <c r="G41" s="26">
        <v>11000</v>
      </c>
      <c r="H41" s="26">
        <v>0</v>
      </c>
      <c r="I41" s="26">
        <v>11000</v>
      </c>
      <c r="J41" s="26">
        <v>0</v>
      </c>
      <c r="K41" s="26">
        <v>25</v>
      </c>
      <c r="L41" s="77">
        <v>315.7</v>
      </c>
      <c r="M41" s="26">
        <v>334.4</v>
      </c>
      <c r="N41" s="26">
        <v>100</v>
      </c>
      <c r="O41" s="79">
        <v>775.09999999999991</v>
      </c>
      <c r="P41" s="82">
        <v>10224.9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52" ht="18" customHeight="1">
      <c r="A42" s="48">
        <v>27</v>
      </c>
      <c r="B42" s="43" t="s">
        <v>84</v>
      </c>
      <c r="C42" s="22" t="s">
        <v>101</v>
      </c>
      <c r="D42" s="22" t="s">
        <v>85</v>
      </c>
      <c r="E42" s="50" t="s">
        <v>151</v>
      </c>
      <c r="F42" s="22" t="s">
        <v>55</v>
      </c>
      <c r="G42" s="26">
        <v>10000</v>
      </c>
      <c r="H42" s="26">
        <v>0</v>
      </c>
      <c r="I42" s="26">
        <v>10000</v>
      </c>
      <c r="J42" s="27">
        <v>0</v>
      </c>
      <c r="K42" s="27">
        <v>25</v>
      </c>
      <c r="L42" s="78">
        <v>287</v>
      </c>
      <c r="M42" s="27">
        <v>304</v>
      </c>
      <c r="N42" s="26">
        <v>100</v>
      </c>
      <c r="O42" s="79">
        <v>716</v>
      </c>
      <c r="P42" s="81">
        <v>9284</v>
      </c>
    </row>
    <row r="43" spans="1:52" ht="18" customHeight="1">
      <c r="A43" s="49">
        <v>28</v>
      </c>
      <c r="B43" s="44" t="s">
        <v>39</v>
      </c>
      <c r="C43" s="22" t="s">
        <v>101</v>
      </c>
      <c r="D43" s="22" t="s">
        <v>58</v>
      </c>
      <c r="E43" s="50" t="s">
        <v>151</v>
      </c>
      <c r="F43" s="22" t="s">
        <v>55</v>
      </c>
      <c r="G43" s="26">
        <v>10000</v>
      </c>
      <c r="H43" s="26">
        <v>0</v>
      </c>
      <c r="I43" s="26">
        <v>10000</v>
      </c>
      <c r="J43" s="27">
        <v>0</v>
      </c>
      <c r="K43" s="27">
        <v>25</v>
      </c>
      <c r="L43" s="78">
        <v>287</v>
      </c>
      <c r="M43" s="27">
        <v>304</v>
      </c>
      <c r="N43" s="26">
        <v>1198.79</v>
      </c>
      <c r="O43" s="79">
        <v>1814.79</v>
      </c>
      <c r="P43" s="81">
        <v>8185.21</v>
      </c>
    </row>
    <row r="44" spans="1:52" ht="18" customHeight="1">
      <c r="A44" s="48">
        <v>29</v>
      </c>
      <c r="B44" s="43" t="s">
        <v>95</v>
      </c>
      <c r="C44" s="22" t="s">
        <v>111</v>
      </c>
      <c r="D44" s="22" t="s">
        <v>96</v>
      </c>
      <c r="E44" s="51" t="s">
        <v>152</v>
      </c>
      <c r="F44" s="22" t="s">
        <v>55</v>
      </c>
      <c r="G44" s="26">
        <v>19800</v>
      </c>
      <c r="H44" s="26">
        <v>0</v>
      </c>
      <c r="I44" s="26">
        <v>19800</v>
      </c>
      <c r="J44" s="26">
        <v>0</v>
      </c>
      <c r="K44" s="27">
        <v>25</v>
      </c>
      <c r="L44" s="78">
        <v>568.26</v>
      </c>
      <c r="M44" s="27">
        <v>601.91999999999996</v>
      </c>
      <c r="N44" s="26">
        <v>808</v>
      </c>
      <c r="O44" s="79">
        <v>2003.1799999999998</v>
      </c>
      <c r="P44" s="81">
        <v>17796.82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52" s="21" customFormat="1" ht="18" customHeight="1">
      <c r="A45" s="48">
        <v>30</v>
      </c>
      <c r="B45" s="43" t="s">
        <v>82</v>
      </c>
      <c r="C45" s="22" t="s">
        <v>111</v>
      </c>
      <c r="D45" s="22" t="s">
        <v>58</v>
      </c>
      <c r="E45" s="50" t="s">
        <v>152</v>
      </c>
      <c r="F45" s="22" t="s">
        <v>55</v>
      </c>
      <c r="G45" s="26">
        <v>13062.5</v>
      </c>
      <c r="H45" s="26">
        <v>0</v>
      </c>
      <c r="I45" s="26">
        <v>13062.5</v>
      </c>
      <c r="J45" s="27">
        <v>0</v>
      </c>
      <c r="K45" s="27">
        <v>25</v>
      </c>
      <c r="L45" s="78">
        <v>374.89</v>
      </c>
      <c r="M45" s="27">
        <v>397.1</v>
      </c>
      <c r="N45" s="26">
        <v>100</v>
      </c>
      <c r="O45" s="79">
        <v>896.99</v>
      </c>
      <c r="P45" s="81">
        <v>12165.51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s="21" customFormat="1" ht="18" customHeight="1">
      <c r="A46" s="49">
        <v>31</v>
      </c>
      <c r="B46" s="44" t="s">
        <v>12</v>
      </c>
      <c r="C46" s="22" t="s">
        <v>111</v>
      </c>
      <c r="D46" s="22" t="s">
        <v>58</v>
      </c>
      <c r="E46" s="50" t="s">
        <v>152</v>
      </c>
      <c r="F46" s="22" t="s">
        <v>55</v>
      </c>
      <c r="G46" s="26">
        <v>11000</v>
      </c>
      <c r="H46" s="26">
        <v>0</v>
      </c>
      <c r="I46" s="26">
        <v>11000</v>
      </c>
      <c r="J46" s="26">
        <v>0</v>
      </c>
      <c r="K46" s="26">
        <v>25</v>
      </c>
      <c r="L46" s="80">
        <v>315.7</v>
      </c>
      <c r="M46" s="26">
        <v>334.4</v>
      </c>
      <c r="N46" s="26">
        <v>1198.79</v>
      </c>
      <c r="O46" s="79">
        <v>1873.8899999999999</v>
      </c>
      <c r="P46" s="82">
        <v>9126.11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8" customHeight="1">
      <c r="A47" s="48">
        <v>32</v>
      </c>
      <c r="B47" s="43" t="s">
        <v>171</v>
      </c>
      <c r="C47" s="45" t="s">
        <v>111</v>
      </c>
      <c r="D47" s="22" t="s">
        <v>172</v>
      </c>
      <c r="E47" s="51" t="s">
        <v>152</v>
      </c>
      <c r="F47" s="22" t="s">
        <v>55</v>
      </c>
      <c r="G47" s="26">
        <v>11000</v>
      </c>
      <c r="H47" s="26">
        <v>0</v>
      </c>
      <c r="I47" s="26">
        <v>11000</v>
      </c>
      <c r="J47" s="27">
        <v>0</v>
      </c>
      <c r="K47" s="27">
        <v>25</v>
      </c>
      <c r="L47" s="78">
        <v>315.7</v>
      </c>
      <c r="M47" s="27">
        <v>334.4</v>
      </c>
      <c r="N47" s="26">
        <v>1198.79</v>
      </c>
      <c r="O47" s="79">
        <v>1873.8899999999999</v>
      </c>
      <c r="P47" s="81">
        <v>9126.11</v>
      </c>
    </row>
    <row r="48" spans="1:52" ht="18" customHeight="1">
      <c r="A48" s="48">
        <v>33</v>
      </c>
      <c r="B48" s="43" t="s">
        <v>86</v>
      </c>
      <c r="C48" s="22" t="s">
        <v>111</v>
      </c>
      <c r="D48" s="22" t="s">
        <v>87</v>
      </c>
      <c r="E48" s="50" t="s">
        <v>152</v>
      </c>
      <c r="F48" s="22" t="s">
        <v>55</v>
      </c>
      <c r="G48" s="26">
        <v>10000</v>
      </c>
      <c r="H48" s="26">
        <v>0</v>
      </c>
      <c r="I48" s="26">
        <v>10000</v>
      </c>
      <c r="J48" s="27">
        <v>0</v>
      </c>
      <c r="K48" s="27">
        <v>25</v>
      </c>
      <c r="L48" s="78">
        <v>287</v>
      </c>
      <c r="M48" s="27">
        <v>304</v>
      </c>
      <c r="N48" s="26">
        <v>808</v>
      </c>
      <c r="O48" s="79">
        <v>1424</v>
      </c>
      <c r="P48" s="81">
        <v>8576</v>
      </c>
    </row>
    <row r="49" spans="1:52" ht="18" customHeight="1">
      <c r="A49" s="49">
        <v>34</v>
      </c>
      <c r="B49" s="43" t="s">
        <v>132</v>
      </c>
      <c r="C49" s="45" t="s">
        <v>133</v>
      </c>
      <c r="D49" s="45" t="s">
        <v>134</v>
      </c>
      <c r="E49" s="50" t="s">
        <v>152</v>
      </c>
      <c r="F49" s="22" t="s">
        <v>55</v>
      </c>
      <c r="G49" s="27">
        <v>31500</v>
      </c>
      <c r="H49" s="27">
        <v>0</v>
      </c>
      <c r="I49" s="26">
        <v>31500</v>
      </c>
      <c r="J49" s="27">
        <v>0</v>
      </c>
      <c r="K49" s="27">
        <v>25</v>
      </c>
      <c r="L49" s="78">
        <v>904.05</v>
      </c>
      <c r="M49" s="27">
        <v>957.6</v>
      </c>
      <c r="N49" s="26">
        <v>100</v>
      </c>
      <c r="O49" s="79">
        <v>1986.65</v>
      </c>
      <c r="P49" s="81">
        <v>29513.35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</row>
    <row r="50" spans="1:52" ht="18" customHeight="1">
      <c r="A50" s="48">
        <v>35</v>
      </c>
      <c r="B50" s="43" t="s">
        <v>81</v>
      </c>
      <c r="C50" s="22" t="s">
        <v>112</v>
      </c>
      <c r="D50" s="22" t="s">
        <v>62</v>
      </c>
      <c r="E50" s="50" t="s">
        <v>151</v>
      </c>
      <c r="F50" s="22" t="s">
        <v>55</v>
      </c>
      <c r="G50" s="26">
        <v>14850</v>
      </c>
      <c r="H50" s="26">
        <v>0</v>
      </c>
      <c r="I50" s="26">
        <v>14850</v>
      </c>
      <c r="J50" s="27">
        <v>0</v>
      </c>
      <c r="K50" s="27">
        <v>25</v>
      </c>
      <c r="L50" s="78">
        <v>426.2</v>
      </c>
      <c r="M50" s="27">
        <v>451.44</v>
      </c>
      <c r="N50" s="26">
        <v>2289.79</v>
      </c>
      <c r="O50" s="79">
        <v>3192.43</v>
      </c>
      <c r="P50" s="81">
        <v>11657.57</v>
      </c>
    </row>
    <row r="51" spans="1:52" ht="18" customHeight="1">
      <c r="A51" s="48">
        <v>36</v>
      </c>
      <c r="B51" s="43" t="s">
        <v>135</v>
      </c>
      <c r="C51" s="45" t="s">
        <v>133</v>
      </c>
      <c r="D51" s="45" t="s">
        <v>58</v>
      </c>
      <c r="E51" s="50" t="s">
        <v>151</v>
      </c>
      <c r="F51" s="22" t="s">
        <v>55</v>
      </c>
      <c r="G51" s="27">
        <v>12375</v>
      </c>
      <c r="H51" s="27">
        <v>0</v>
      </c>
      <c r="I51" s="26">
        <v>12375</v>
      </c>
      <c r="J51" s="27">
        <v>0</v>
      </c>
      <c r="K51" s="27">
        <v>25</v>
      </c>
      <c r="L51" s="78">
        <v>355.16</v>
      </c>
      <c r="M51" s="27">
        <v>376.2</v>
      </c>
      <c r="N51" s="26">
        <v>100</v>
      </c>
      <c r="O51" s="79">
        <v>856.36</v>
      </c>
      <c r="P51" s="81">
        <v>11518.64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</row>
    <row r="52" spans="1:52" ht="18" customHeight="1">
      <c r="A52" s="49">
        <v>37</v>
      </c>
      <c r="B52" s="43" t="s">
        <v>78</v>
      </c>
      <c r="C52" s="22" t="s">
        <v>112</v>
      </c>
      <c r="D52" s="22" t="s">
        <v>62</v>
      </c>
      <c r="E52" s="50" t="s">
        <v>152</v>
      </c>
      <c r="F52" s="22" t="s">
        <v>55</v>
      </c>
      <c r="G52" s="26">
        <v>11880</v>
      </c>
      <c r="H52" s="26">
        <v>0</v>
      </c>
      <c r="I52" s="26">
        <v>11880</v>
      </c>
      <c r="J52" s="26">
        <v>0</v>
      </c>
      <c r="K52" s="27">
        <v>25</v>
      </c>
      <c r="L52" s="78">
        <v>340.96</v>
      </c>
      <c r="M52" s="27">
        <v>361.15</v>
      </c>
      <c r="N52" s="26">
        <v>1198.79</v>
      </c>
      <c r="O52" s="79">
        <v>1925.8999999999999</v>
      </c>
      <c r="P52" s="81">
        <v>9954.1</v>
      </c>
    </row>
    <row r="53" spans="1:52" ht="18" customHeight="1">
      <c r="A53" s="48">
        <v>38</v>
      </c>
      <c r="B53" s="44" t="s">
        <v>13</v>
      </c>
      <c r="C53" s="22" t="s">
        <v>112</v>
      </c>
      <c r="D53" s="22" t="s">
        <v>61</v>
      </c>
      <c r="E53" s="50" t="s">
        <v>152</v>
      </c>
      <c r="F53" s="22" t="s">
        <v>55</v>
      </c>
      <c r="G53" s="26">
        <v>10000</v>
      </c>
      <c r="H53" s="26">
        <v>0</v>
      </c>
      <c r="I53" s="26">
        <v>10000</v>
      </c>
      <c r="J53" s="26">
        <v>0</v>
      </c>
      <c r="K53" s="26">
        <v>25</v>
      </c>
      <c r="L53" s="77">
        <v>287</v>
      </c>
      <c r="M53" s="26">
        <v>304</v>
      </c>
      <c r="N53" s="26">
        <v>100</v>
      </c>
      <c r="O53" s="79">
        <v>716</v>
      </c>
      <c r="P53" s="82">
        <v>9284</v>
      </c>
    </row>
    <row r="54" spans="1:52" ht="18" customHeight="1">
      <c r="A54" s="48">
        <v>39</v>
      </c>
      <c r="B54" s="43" t="s">
        <v>98</v>
      </c>
      <c r="C54" s="45" t="s">
        <v>112</v>
      </c>
      <c r="D54" s="46" t="s">
        <v>62</v>
      </c>
      <c r="E54" s="50" t="s">
        <v>152</v>
      </c>
      <c r="F54" s="22" t="s">
        <v>55</v>
      </c>
      <c r="G54" s="28">
        <v>10000</v>
      </c>
      <c r="H54" s="28">
        <v>0</v>
      </c>
      <c r="I54" s="26">
        <v>10000</v>
      </c>
      <c r="J54" s="26">
        <v>0</v>
      </c>
      <c r="K54" s="27">
        <v>25</v>
      </c>
      <c r="L54" s="78">
        <v>287</v>
      </c>
      <c r="M54" s="27">
        <v>304</v>
      </c>
      <c r="N54" s="26">
        <v>808</v>
      </c>
      <c r="O54" s="79">
        <v>1424</v>
      </c>
      <c r="P54" s="81">
        <v>8576</v>
      </c>
    </row>
    <row r="55" spans="1:52" ht="18" customHeight="1">
      <c r="A55" s="49">
        <v>40</v>
      </c>
      <c r="B55" s="44" t="s">
        <v>17</v>
      </c>
      <c r="C55" s="22" t="s">
        <v>116</v>
      </c>
      <c r="D55" s="22" t="s">
        <v>64</v>
      </c>
      <c r="E55" s="50" t="s">
        <v>151</v>
      </c>
      <c r="F55" s="22" t="s">
        <v>55</v>
      </c>
      <c r="G55" s="26">
        <v>13750</v>
      </c>
      <c r="H55" s="26">
        <v>0</v>
      </c>
      <c r="I55" s="26">
        <v>13750</v>
      </c>
      <c r="J55" s="26">
        <v>0</v>
      </c>
      <c r="K55" s="26">
        <v>25</v>
      </c>
      <c r="L55" s="77">
        <v>394.63</v>
      </c>
      <c r="M55" s="26">
        <v>418</v>
      </c>
      <c r="N55" s="26">
        <v>100</v>
      </c>
      <c r="O55" s="79">
        <v>937.63</v>
      </c>
      <c r="P55" s="82">
        <v>12812.37</v>
      </c>
    </row>
    <row r="56" spans="1:52" ht="18" customHeight="1">
      <c r="A56" s="48">
        <v>41</v>
      </c>
      <c r="B56" s="44" t="s">
        <v>26</v>
      </c>
      <c r="C56" s="22" t="s">
        <v>116</v>
      </c>
      <c r="D56" s="22" t="s">
        <v>45</v>
      </c>
      <c r="E56" s="50" t="s">
        <v>152</v>
      </c>
      <c r="F56" s="22" t="s">
        <v>55</v>
      </c>
      <c r="G56" s="26">
        <v>10000</v>
      </c>
      <c r="H56" s="26">
        <v>0</v>
      </c>
      <c r="I56" s="26">
        <v>10000</v>
      </c>
      <c r="J56" s="26">
        <v>0</v>
      </c>
      <c r="K56" s="26">
        <v>25</v>
      </c>
      <c r="L56" s="80">
        <v>287</v>
      </c>
      <c r="M56" s="26">
        <v>304</v>
      </c>
      <c r="N56" s="26">
        <v>2289.79</v>
      </c>
      <c r="O56" s="79">
        <v>2905.79</v>
      </c>
      <c r="P56" s="82">
        <v>7094.21</v>
      </c>
    </row>
    <row r="57" spans="1:52" ht="18" customHeight="1">
      <c r="A57" s="48">
        <v>42</v>
      </c>
      <c r="B57" s="44" t="s">
        <v>30</v>
      </c>
      <c r="C57" s="22" t="s">
        <v>99</v>
      </c>
      <c r="D57" s="22" t="s">
        <v>68</v>
      </c>
      <c r="E57" s="50" t="s">
        <v>151</v>
      </c>
      <c r="F57" s="22" t="s">
        <v>55</v>
      </c>
      <c r="G57" s="26">
        <v>26250</v>
      </c>
      <c r="H57" s="26">
        <v>0</v>
      </c>
      <c r="I57" s="26">
        <v>26250</v>
      </c>
      <c r="J57" s="26">
        <v>0</v>
      </c>
      <c r="K57" s="26">
        <v>25</v>
      </c>
      <c r="L57" s="80">
        <v>753.38</v>
      </c>
      <c r="M57" s="26">
        <v>798</v>
      </c>
      <c r="N57" s="26">
        <v>1198.79</v>
      </c>
      <c r="O57" s="79">
        <v>2775.17</v>
      </c>
      <c r="P57" s="82">
        <v>23474.83</v>
      </c>
    </row>
    <row r="58" spans="1:52" ht="18" customHeight="1">
      <c r="A58" s="49">
        <v>43</v>
      </c>
      <c r="B58" s="43" t="s">
        <v>89</v>
      </c>
      <c r="C58" s="22" t="s">
        <v>99</v>
      </c>
      <c r="D58" s="22" t="s">
        <v>70</v>
      </c>
      <c r="E58" s="50" t="s">
        <v>151</v>
      </c>
      <c r="F58" s="22" t="s">
        <v>55</v>
      </c>
      <c r="G58" s="26">
        <v>11000</v>
      </c>
      <c r="H58" s="26">
        <v>0</v>
      </c>
      <c r="I58" s="26">
        <v>11000</v>
      </c>
      <c r="J58" s="27">
        <v>0</v>
      </c>
      <c r="K58" s="27">
        <v>25</v>
      </c>
      <c r="L58" s="78">
        <v>315.7</v>
      </c>
      <c r="M58" s="27">
        <v>334.4</v>
      </c>
      <c r="N58" s="26">
        <v>808</v>
      </c>
      <c r="O58" s="79">
        <v>1483.1</v>
      </c>
      <c r="P58" s="81">
        <v>9516.9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</row>
    <row r="59" spans="1:52" ht="18" customHeight="1">
      <c r="A59" s="48">
        <v>44</v>
      </c>
      <c r="B59" s="43" t="s">
        <v>97</v>
      </c>
      <c r="C59" s="22" t="s">
        <v>99</v>
      </c>
      <c r="D59" s="22" t="s">
        <v>58</v>
      </c>
      <c r="E59" s="50" t="s">
        <v>151</v>
      </c>
      <c r="F59" s="22" t="s">
        <v>55</v>
      </c>
      <c r="G59" s="26">
        <v>10000</v>
      </c>
      <c r="H59" s="26">
        <v>0</v>
      </c>
      <c r="I59" s="26">
        <v>10000</v>
      </c>
      <c r="J59" s="26">
        <v>0</v>
      </c>
      <c r="K59" s="27">
        <v>25</v>
      </c>
      <c r="L59" s="78">
        <v>287</v>
      </c>
      <c r="M59" s="27">
        <v>304</v>
      </c>
      <c r="N59" s="26">
        <v>100</v>
      </c>
      <c r="O59" s="79">
        <v>716</v>
      </c>
      <c r="P59" s="81">
        <v>9284</v>
      </c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</row>
    <row r="60" spans="1:52" ht="18" customHeight="1">
      <c r="A60" s="48">
        <v>45</v>
      </c>
      <c r="B60" s="44" t="s">
        <v>8</v>
      </c>
      <c r="C60" s="22" t="s">
        <v>99</v>
      </c>
      <c r="D60" s="22" t="s">
        <v>56</v>
      </c>
      <c r="E60" s="50" t="s">
        <v>151</v>
      </c>
      <c r="F60" s="22" t="s">
        <v>55</v>
      </c>
      <c r="G60" s="26">
        <v>10000</v>
      </c>
      <c r="H60" s="26">
        <v>0</v>
      </c>
      <c r="I60" s="26">
        <v>10000</v>
      </c>
      <c r="J60" s="26">
        <v>0</v>
      </c>
      <c r="K60" s="26">
        <v>25</v>
      </c>
      <c r="L60" s="80">
        <v>287</v>
      </c>
      <c r="M60" s="26">
        <v>304</v>
      </c>
      <c r="N60" s="26">
        <v>100</v>
      </c>
      <c r="O60" s="80">
        <v>716</v>
      </c>
      <c r="P60" s="82">
        <v>9284</v>
      </c>
    </row>
    <row r="61" spans="1:52" ht="18" customHeight="1">
      <c r="A61" s="49">
        <v>46</v>
      </c>
      <c r="B61" s="43" t="s">
        <v>169</v>
      </c>
      <c r="C61" s="45" t="s">
        <v>129</v>
      </c>
      <c r="D61" s="22" t="s">
        <v>170</v>
      </c>
      <c r="E61" s="51" t="s">
        <v>152</v>
      </c>
      <c r="F61" s="22" t="s">
        <v>55</v>
      </c>
      <c r="G61" s="26">
        <v>16500</v>
      </c>
      <c r="H61" s="26">
        <v>0</v>
      </c>
      <c r="I61" s="26">
        <v>16500</v>
      </c>
      <c r="J61" s="27">
        <v>0</v>
      </c>
      <c r="K61" s="27">
        <v>25</v>
      </c>
      <c r="L61" s="78">
        <v>473.55</v>
      </c>
      <c r="M61" s="27">
        <v>501.6</v>
      </c>
      <c r="N61" s="26">
        <v>2289.79</v>
      </c>
      <c r="O61" s="79">
        <v>3289.94</v>
      </c>
      <c r="P61" s="81">
        <v>13210.06</v>
      </c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52" ht="18" customHeight="1">
      <c r="A62" s="48">
        <v>47</v>
      </c>
      <c r="B62" s="43" t="s">
        <v>173</v>
      </c>
      <c r="C62" s="45" t="s">
        <v>129</v>
      </c>
      <c r="D62" s="22" t="s">
        <v>174</v>
      </c>
      <c r="E62" s="51" t="s">
        <v>151</v>
      </c>
      <c r="F62" s="22" t="s">
        <v>55</v>
      </c>
      <c r="G62" s="26">
        <v>11000</v>
      </c>
      <c r="H62" s="26">
        <v>0</v>
      </c>
      <c r="I62" s="26">
        <v>11000</v>
      </c>
      <c r="J62" s="27">
        <v>0</v>
      </c>
      <c r="K62" s="27">
        <v>25</v>
      </c>
      <c r="L62" s="78">
        <v>315.7</v>
      </c>
      <c r="M62" s="27">
        <v>334.4</v>
      </c>
      <c r="N62" s="26">
        <v>2289.79</v>
      </c>
      <c r="O62" s="79">
        <v>2964.89</v>
      </c>
      <c r="P62" s="81">
        <v>8035.11</v>
      </c>
    </row>
    <row r="63" spans="1:52" ht="18" customHeight="1">
      <c r="A63" s="48">
        <v>48</v>
      </c>
      <c r="B63" s="43" t="s">
        <v>128</v>
      </c>
      <c r="C63" s="45" t="s">
        <v>129</v>
      </c>
      <c r="D63" s="45" t="s">
        <v>70</v>
      </c>
      <c r="E63" s="50" t="s">
        <v>152</v>
      </c>
      <c r="F63" s="22" t="s">
        <v>55</v>
      </c>
      <c r="G63" s="27">
        <v>11000</v>
      </c>
      <c r="H63" s="27">
        <v>0</v>
      </c>
      <c r="I63" s="26">
        <v>11000</v>
      </c>
      <c r="J63" s="27">
        <v>0</v>
      </c>
      <c r="K63" s="27">
        <v>25</v>
      </c>
      <c r="L63" s="78">
        <v>315.7</v>
      </c>
      <c r="M63" s="27">
        <v>334.4</v>
      </c>
      <c r="N63" s="26">
        <v>100</v>
      </c>
      <c r="O63" s="79">
        <v>775.09999999999991</v>
      </c>
      <c r="P63" s="81">
        <v>10224.9</v>
      </c>
      <c r="AT63" s="23"/>
      <c r="AU63" s="23"/>
      <c r="AV63" s="23"/>
      <c r="AW63" s="23"/>
      <c r="AX63" s="23"/>
      <c r="AY63" s="23"/>
      <c r="AZ63" s="23"/>
    </row>
    <row r="64" spans="1:52" ht="18" customHeight="1">
      <c r="A64" s="49">
        <v>49</v>
      </c>
      <c r="B64" s="43" t="s">
        <v>146</v>
      </c>
      <c r="C64" s="45" t="s">
        <v>148</v>
      </c>
      <c r="D64" s="45" t="s">
        <v>147</v>
      </c>
      <c r="E64" s="50" t="s">
        <v>152</v>
      </c>
      <c r="F64" s="22" t="s">
        <v>55</v>
      </c>
      <c r="G64" s="27">
        <v>16500</v>
      </c>
      <c r="H64" s="27">
        <v>0</v>
      </c>
      <c r="I64" s="26">
        <v>16500</v>
      </c>
      <c r="J64" s="27">
        <v>0</v>
      </c>
      <c r="K64" s="27">
        <v>25</v>
      </c>
      <c r="L64" s="78">
        <v>473.55</v>
      </c>
      <c r="M64" s="27">
        <v>501.6</v>
      </c>
      <c r="N64" s="26">
        <v>100</v>
      </c>
      <c r="O64" s="79">
        <v>1100.1500000000001</v>
      </c>
      <c r="P64" s="81">
        <v>15399.85</v>
      </c>
    </row>
    <row r="65" spans="1:52" ht="18" customHeight="1">
      <c r="A65" s="48">
        <v>50</v>
      </c>
      <c r="B65" s="43" t="s">
        <v>136</v>
      </c>
      <c r="C65" s="45" t="s">
        <v>109</v>
      </c>
      <c r="D65" s="45" t="s">
        <v>137</v>
      </c>
      <c r="E65" s="50" t="s">
        <v>152</v>
      </c>
      <c r="F65" s="22" t="s">
        <v>55</v>
      </c>
      <c r="G65" s="27">
        <v>31500</v>
      </c>
      <c r="H65" s="27">
        <v>0</v>
      </c>
      <c r="I65" s="26">
        <v>31500</v>
      </c>
      <c r="J65" s="27">
        <v>0</v>
      </c>
      <c r="K65" s="27">
        <v>25</v>
      </c>
      <c r="L65" s="78">
        <v>904.05</v>
      </c>
      <c r="M65" s="27">
        <v>957.6</v>
      </c>
      <c r="N65" s="26">
        <v>2289.79</v>
      </c>
      <c r="O65" s="79">
        <v>4176.4400000000005</v>
      </c>
      <c r="P65" s="81">
        <v>27323.56</v>
      </c>
    </row>
    <row r="66" spans="1:52" ht="18" customHeight="1">
      <c r="A66" s="48">
        <v>51</v>
      </c>
      <c r="B66" s="44" t="s">
        <v>47</v>
      </c>
      <c r="C66" s="22" t="s">
        <v>109</v>
      </c>
      <c r="D66" s="22" t="s">
        <v>49</v>
      </c>
      <c r="E66" s="50" t="s">
        <v>151</v>
      </c>
      <c r="F66" s="22" t="s">
        <v>55</v>
      </c>
      <c r="G66" s="26">
        <v>12650</v>
      </c>
      <c r="H66" s="26">
        <v>0</v>
      </c>
      <c r="I66" s="26">
        <v>12650</v>
      </c>
      <c r="J66" s="27">
        <v>0</v>
      </c>
      <c r="K66" s="27">
        <v>25</v>
      </c>
      <c r="L66" s="78">
        <v>363.06</v>
      </c>
      <c r="M66" s="27">
        <v>384.56</v>
      </c>
      <c r="N66" s="26">
        <v>100</v>
      </c>
      <c r="O66" s="79">
        <v>872.62</v>
      </c>
      <c r="P66" s="81">
        <v>11777.38</v>
      </c>
    </row>
    <row r="67" spans="1:52" ht="18" customHeight="1">
      <c r="A67" s="49">
        <v>52</v>
      </c>
      <c r="B67" s="43" t="s">
        <v>125</v>
      </c>
      <c r="C67" s="45" t="s">
        <v>126</v>
      </c>
      <c r="D67" s="45" t="s">
        <v>127</v>
      </c>
      <c r="E67" s="50" t="s">
        <v>152</v>
      </c>
      <c r="F67" s="22" t="s">
        <v>55</v>
      </c>
      <c r="G67" s="27">
        <v>30000</v>
      </c>
      <c r="H67" s="27">
        <v>0</v>
      </c>
      <c r="I67" s="26">
        <v>30000</v>
      </c>
      <c r="J67" s="27">
        <v>0</v>
      </c>
      <c r="K67" s="27">
        <v>25</v>
      </c>
      <c r="L67" s="78">
        <v>861</v>
      </c>
      <c r="M67" s="27">
        <v>912</v>
      </c>
      <c r="N67" s="26">
        <v>100</v>
      </c>
      <c r="O67" s="79">
        <v>1898</v>
      </c>
      <c r="P67" s="81">
        <v>28102</v>
      </c>
    </row>
    <row r="68" spans="1:52" ht="18" customHeight="1">
      <c r="A68" s="48">
        <v>53</v>
      </c>
      <c r="B68" s="44" t="s">
        <v>15</v>
      </c>
      <c r="C68" s="22" t="s">
        <v>115</v>
      </c>
      <c r="D68" s="22" t="s">
        <v>145</v>
      </c>
      <c r="E68" s="50" t="s">
        <v>151</v>
      </c>
      <c r="F68" s="22" t="s">
        <v>55</v>
      </c>
      <c r="G68" s="26">
        <v>41328.129999999997</v>
      </c>
      <c r="H68" s="26">
        <v>0</v>
      </c>
      <c r="I68" s="26">
        <v>41328.129999999997</v>
      </c>
      <c r="J68" s="26">
        <v>630.09</v>
      </c>
      <c r="K68" s="26">
        <v>25</v>
      </c>
      <c r="L68" s="77">
        <v>1186.1199999999999</v>
      </c>
      <c r="M68" s="26">
        <v>1256.3800000000001</v>
      </c>
      <c r="N68" s="26">
        <v>2289.79</v>
      </c>
      <c r="O68" s="79">
        <v>5387.38</v>
      </c>
      <c r="P68" s="82">
        <v>35940.75</v>
      </c>
    </row>
    <row r="69" spans="1:52" ht="18" customHeight="1">
      <c r="A69" s="48">
        <v>54</v>
      </c>
      <c r="B69" s="44" t="s">
        <v>71</v>
      </c>
      <c r="C69" s="22" t="s">
        <v>114</v>
      </c>
      <c r="D69" s="22" t="s">
        <v>72</v>
      </c>
      <c r="E69" s="50" t="s">
        <v>152</v>
      </c>
      <c r="F69" s="22" t="s">
        <v>55</v>
      </c>
      <c r="G69" s="26">
        <v>26250</v>
      </c>
      <c r="H69" s="26">
        <v>0</v>
      </c>
      <c r="I69" s="26">
        <v>26250</v>
      </c>
      <c r="J69" s="26">
        <v>0</v>
      </c>
      <c r="K69" s="26">
        <v>25</v>
      </c>
      <c r="L69" s="77">
        <v>753.38</v>
      </c>
      <c r="M69" s="26">
        <v>798</v>
      </c>
      <c r="N69" s="26">
        <v>362.5</v>
      </c>
      <c r="O69" s="79">
        <v>1938.88</v>
      </c>
      <c r="P69" s="82">
        <v>24311.119999999999</v>
      </c>
      <c r="AT69" s="21"/>
      <c r="AU69" s="21"/>
      <c r="AV69" s="21"/>
      <c r="AW69" s="21"/>
      <c r="AX69" s="21"/>
      <c r="AY69" s="21"/>
      <c r="AZ69" s="21"/>
    </row>
    <row r="70" spans="1:52" ht="18" customHeight="1">
      <c r="A70" s="49">
        <v>55</v>
      </c>
      <c r="B70" s="44" t="s">
        <v>9</v>
      </c>
      <c r="C70" s="22" t="s">
        <v>106</v>
      </c>
      <c r="D70" s="22" t="s">
        <v>45</v>
      </c>
      <c r="E70" s="50" t="s">
        <v>152</v>
      </c>
      <c r="F70" s="22" t="s">
        <v>55</v>
      </c>
      <c r="G70" s="26">
        <v>10000</v>
      </c>
      <c r="H70" s="26">
        <v>0</v>
      </c>
      <c r="I70" s="26">
        <v>10000</v>
      </c>
      <c r="J70" s="26">
        <v>0</v>
      </c>
      <c r="K70" s="26">
        <v>25</v>
      </c>
      <c r="L70" s="80">
        <v>287</v>
      </c>
      <c r="M70" s="26">
        <v>304</v>
      </c>
      <c r="N70" s="26">
        <v>1198.79</v>
      </c>
      <c r="O70" s="79">
        <v>1814.79</v>
      </c>
      <c r="P70" s="82">
        <v>8185.21</v>
      </c>
    </row>
    <row r="71" spans="1:52" ht="18" customHeight="1">
      <c r="A71" s="48">
        <v>56</v>
      </c>
      <c r="B71" s="43" t="s">
        <v>149</v>
      </c>
      <c r="C71" s="45" t="s">
        <v>123</v>
      </c>
      <c r="D71" s="45" t="s">
        <v>124</v>
      </c>
      <c r="E71" s="50" t="s">
        <v>152</v>
      </c>
      <c r="F71" s="22" t="s">
        <v>55</v>
      </c>
      <c r="G71" s="27">
        <v>41000</v>
      </c>
      <c r="H71" s="27">
        <v>0</v>
      </c>
      <c r="I71" s="26">
        <v>41000</v>
      </c>
      <c r="J71" s="27">
        <v>583.79</v>
      </c>
      <c r="K71" s="27">
        <v>25</v>
      </c>
      <c r="L71" s="78">
        <v>1176.7</v>
      </c>
      <c r="M71" s="27">
        <v>1246.4000000000001</v>
      </c>
      <c r="N71" s="26">
        <v>1198.79</v>
      </c>
      <c r="O71" s="79">
        <v>4230.68</v>
      </c>
      <c r="P71" s="81">
        <v>36769.32</v>
      </c>
    </row>
    <row r="72" spans="1:52" ht="18" customHeight="1">
      <c r="A72" s="48">
        <v>57</v>
      </c>
      <c r="B72" s="43" t="s">
        <v>130</v>
      </c>
      <c r="C72" s="45" t="s">
        <v>131</v>
      </c>
      <c r="D72" s="45" t="s">
        <v>59</v>
      </c>
      <c r="E72" s="50" t="s">
        <v>152</v>
      </c>
      <c r="F72" s="22" t="s">
        <v>55</v>
      </c>
      <c r="G72" s="27">
        <v>10000</v>
      </c>
      <c r="H72" s="27">
        <v>0</v>
      </c>
      <c r="I72" s="26">
        <v>10000</v>
      </c>
      <c r="J72" s="27">
        <v>0</v>
      </c>
      <c r="K72" s="27">
        <v>25</v>
      </c>
      <c r="L72" s="78">
        <v>287</v>
      </c>
      <c r="M72" s="27">
        <v>304</v>
      </c>
      <c r="N72" s="26">
        <v>100</v>
      </c>
      <c r="O72" s="79">
        <v>716</v>
      </c>
      <c r="P72" s="81">
        <v>9284</v>
      </c>
    </row>
    <row r="73" spans="1:52" ht="18" customHeight="1">
      <c r="A73" s="49">
        <v>58</v>
      </c>
      <c r="B73" s="44" t="s">
        <v>20</v>
      </c>
      <c r="C73" s="22" t="s">
        <v>118</v>
      </c>
      <c r="D73" s="22" t="s">
        <v>66</v>
      </c>
      <c r="E73" s="50" t="s">
        <v>151</v>
      </c>
      <c r="F73" s="22" t="s">
        <v>55</v>
      </c>
      <c r="G73" s="26">
        <v>18975</v>
      </c>
      <c r="H73" s="26">
        <v>0</v>
      </c>
      <c r="I73" s="26">
        <v>18975</v>
      </c>
      <c r="J73" s="26">
        <v>0</v>
      </c>
      <c r="K73" s="26">
        <v>25</v>
      </c>
      <c r="L73" s="77">
        <v>544.58000000000004</v>
      </c>
      <c r="M73" s="26">
        <v>576.84</v>
      </c>
      <c r="N73" s="26">
        <v>1198.79</v>
      </c>
      <c r="O73" s="79">
        <v>2345.21</v>
      </c>
      <c r="P73" s="82">
        <v>16629.79</v>
      </c>
    </row>
    <row r="74" spans="1:52" ht="18" customHeight="1">
      <c r="A74" s="48">
        <v>59</v>
      </c>
      <c r="B74" s="43" t="s">
        <v>76</v>
      </c>
      <c r="C74" s="22" t="s">
        <v>118</v>
      </c>
      <c r="D74" s="22" t="s">
        <v>77</v>
      </c>
      <c r="E74" s="50" t="s">
        <v>152</v>
      </c>
      <c r="F74" s="22" t="s">
        <v>55</v>
      </c>
      <c r="G74" s="26">
        <v>16500</v>
      </c>
      <c r="H74" s="26">
        <v>0</v>
      </c>
      <c r="I74" s="26">
        <v>16500</v>
      </c>
      <c r="J74" s="27">
        <v>0</v>
      </c>
      <c r="K74" s="27">
        <v>25</v>
      </c>
      <c r="L74" s="78">
        <v>473.55</v>
      </c>
      <c r="M74" s="27">
        <v>501.6</v>
      </c>
      <c r="N74" s="26">
        <v>808</v>
      </c>
      <c r="O74" s="79">
        <v>1808.15</v>
      </c>
      <c r="P74" s="81">
        <v>14691.85</v>
      </c>
    </row>
    <row r="75" spans="1:52" ht="18" customHeight="1">
      <c r="A75" s="48">
        <v>60</v>
      </c>
      <c r="B75" s="44" t="s">
        <v>25</v>
      </c>
      <c r="C75" s="22" t="s">
        <v>120</v>
      </c>
      <c r="D75" s="22" t="s">
        <v>59</v>
      </c>
      <c r="E75" s="50" t="s">
        <v>152</v>
      </c>
      <c r="F75" s="22" t="s">
        <v>55</v>
      </c>
      <c r="G75" s="26">
        <v>10000</v>
      </c>
      <c r="H75" s="26">
        <v>0</v>
      </c>
      <c r="I75" s="26">
        <v>10000</v>
      </c>
      <c r="J75" s="26">
        <v>0</v>
      </c>
      <c r="K75" s="26">
        <v>25</v>
      </c>
      <c r="L75" s="77">
        <v>287</v>
      </c>
      <c r="M75" s="26">
        <v>304</v>
      </c>
      <c r="N75" s="26">
        <v>100</v>
      </c>
      <c r="O75" s="79">
        <v>716</v>
      </c>
      <c r="P75" s="82">
        <v>9284</v>
      </c>
    </row>
    <row r="76" spans="1:52" ht="18" customHeight="1">
      <c r="A76" s="49">
        <v>61</v>
      </c>
      <c r="B76" s="44" t="s">
        <v>93</v>
      </c>
      <c r="C76" s="22" t="s">
        <v>102</v>
      </c>
      <c r="D76" s="22" t="s">
        <v>94</v>
      </c>
      <c r="E76" s="50" t="s">
        <v>152</v>
      </c>
      <c r="F76" s="22" t="s">
        <v>55</v>
      </c>
      <c r="G76" s="26">
        <v>50000</v>
      </c>
      <c r="H76" s="26">
        <v>0</v>
      </c>
      <c r="I76" s="26">
        <v>50000</v>
      </c>
      <c r="J76" s="26">
        <v>1854</v>
      </c>
      <c r="K76" s="27">
        <v>25</v>
      </c>
      <c r="L76" s="80">
        <v>1435</v>
      </c>
      <c r="M76" s="26">
        <v>1520</v>
      </c>
      <c r="N76" s="26">
        <v>11070.58</v>
      </c>
      <c r="O76" s="79">
        <v>15904.58</v>
      </c>
      <c r="P76" s="82">
        <v>34095.42</v>
      </c>
    </row>
    <row r="77" spans="1:52" ht="18" customHeight="1">
      <c r="A77" s="48">
        <v>62</v>
      </c>
      <c r="B77" s="43" t="s">
        <v>142</v>
      </c>
      <c r="C77" s="45" t="s">
        <v>102</v>
      </c>
      <c r="D77" s="45" t="s">
        <v>143</v>
      </c>
      <c r="E77" s="50" t="s">
        <v>152</v>
      </c>
      <c r="F77" s="22" t="s">
        <v>55</v>
      </c>
      <c r="G77" s="27">
        <v>32000</v>
      </c>
      <c r="H77" s="27">
        <v>0</v>
      </c>
      <c r="I77" s="26">
        <v>32000</v>
      </c>
      <c r="J77" s="27">
        <v>0</v>
      </c>
      <c r="K77" s="27">
        <v>25</v>
      </c>
      <c r="L77" s="78">
        <v>918.4</v>
      </c>
      <c r="M77" s="27">
        <v>972.8</v>
      </c>
      <c r="N77" s="26">
        <v>100</v>
      </c>
      <c r="O77" s="79">
        <v>2016.1999999999998</v>
      </c>
      <c r="P77" s="81">
        <v>29983.8</v>
      </c>
    </row>
    <row r="78" spans="1:52" ht="18" customHeight="1">
      <c r="A78" s="48">
        <v>63</v>
      </c>
      <c r="B78" s="43" t="s">
        <v>175</v>
      </c>
      <c r="C78" s="45" t="s">
        <v>102</v>
      </c>
      <c r="D78" s="22" t="s">
        <v>59</v>
      </c>
      <c r="E78" s="51" t="s">
        <v>151</v>
      </c>
      <c r="F78" s="22" t="s">
        <v>55</v>
      </c>
      <c r="G78" s="26">
        <v>10000</v>
      </c>
      <c r="H78" s="26">
        <v>0</v>
      </c>
      <c r="I78" s="26">
        <v>10000</v>
      </c>
      <c r="J78" s="27">
        <v>0</v>
      </c>
      <c r="K78" s="27">
        <v>25</v>
      </c>
      <c r="L78" s="78">
        <v>287</v>
      </c>
      <c r="M78" s="27">
        <v>304</v>
      </c>
      <c r="N78" s="26">
        <v>808</v>
      </c>
      <c r="O78" s="79">
        <v>1424</v>
      </c>
      <c r="P78" s="81">
        <v>8576</v>
      </c>
    </row>
    <row r="79" spans="1:52" s="23" customFormat="1" ht="18" customHeight="1">
      <c r="A79" s="49">
        <v>64</v>
      </c>
      <c r="B79" s="44" t="s">
        <v>34</v>
      </c>
      <c r="C79" s="22" t="s">
        <v>102</v>
      </c>
      <c r="D79" s="22" t="s">
        <v>165</v>
      </c>
      <c r="E79" s="50" t="s">
        <v>152</v>
      </c>
      <c r="F79" s="22" t="s">
        <v>55</v>
      </c>
      <c r="G79" s="26">
        <v>10000</v>
      </c>
      <c r="H79" s="26">
        <v>0</v>
      </c>
      <c r="I79" s="26">
        <v>10000</v>
      </c>
      <c r="J79" s="26">
        <v>0</v>
      </c>
      <c r="K79" s="26">
        <v>25</v>
      </c>
      <c r="L79" s="77">
        <v>287</v>
      </c>
      <c r="M79" s="26">
        <v>304</v>
      </c>
      <c r="N79" s="26">
        <v>100</v>
      </c>
      <c r="O79" s="79">
        <v>716</v>
      </c>
      <c r="P79" s="82">
        <v>9284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8" customHeight="1">
      <c r="A80" s="48">
        <v>65</v>
      </c>
      <c r="B80" s="44" t="s">
        <v>74</v>
      </c>
      <c r="C80" s="22" t="s">
        <v>113</v>
      </c>
      <c r="D80" s="22" t="s">
        <v>75</v>
      </c>
      <c r="E80" s="50" t="s">
        <v>152</v>
      </c>
      <c r="F80" s="22" t="s">
        <v>55</v>
      </c>
      <c r="G80" s="26">
        <v>45000</v>
      </c>
      <c r="H80" s="26">
        <v>0</v>
      </c>
      <c r="I80" s="26">
        <v>45000</v>
      </c>
      <c r="J80" s="26">
        <v>1148.33</v>
      </c>
      <c r="K80" s="26">
        <v>25</v>
      </c>
      <c r="L80" s="77">
        <v>1291.5</v>
      </c>
      <c r="M80" s="26">
        <v>1368</v>
      </c>
      <c r="N80" s="26">
        <v>2997.03</v>
      </c>
      <c r="O80" s="79">
        <v>6829.8600000000006</v>
      </c>
      <c r="P80" s="82">
        <v>38170.14</v>
      </c>
    </row>
    <row r="81" spans="1:52" ht="18" customHeight="1">
      <c r="A81" s="48">
        <v>66</v>
      </c>
      <c r="B81" s="44" t="s">
        <v>22</v>
      </c>
      <c r="C81" s="22" t="s">
        <v>113</v>
      </c>
      <c r="D81" s="22" t="s">
        <v>36</v>
      </c>
      <c r="E81" s="51" t="s">
        <v>151</v>
      </c>
      <c r="F81" s="22" t="s">
        <v>55</v>
      </c>
      <c r="G81" s="26">
        <v>27078.19</v>
      </c>
      <c r="H81" s="26">
        <v>0</v>
      </c>
      <c r="I81" s="26">
        <v>27078.19</v>
      </c>
      <c r="J81" s="26">
        <v>0</v>
      </c>
      <c r="K81" s="26">
        <v>25</v>
      </c>
      <c r="L81" s="77">
        <v>777.14</v>
      </c>
      <c r="M81" s="26">
        <v>823.18</v>
      </c>
      <c r="N81" s="26">
        <v>100</v>
      </c>
      <c r="O81" s="79">
        <v>1725.32</v>
      </c>
      <c r="P81" s="82">
        <v>25352.87</v>
      </c>
    </row>
    <row r="82" spans="1:52" s="9" customFormat="1" ht="18" customHeight="1">
      <c r="A82" s="49">
        <v>67</v>
      </c>
      <c r="B82" s="44" t="s">
        <v>16</v>
      </c>
      <c r="C82" s="22" t="s">
        <v>113</v>
      </c>
      <c r="D82" s="22" t="s">
        <v>63</v>
      </c>
      <c r="E82" s="50" t="s">
        <v>151</v>
      </c>
      <c r="F82" s="22" t="s">
        <v>55</v>
      </c>
      <c r="G82" s="26">
        <v>10000</v>
      </c>
      <c r="H82" s="26">
        <v>0</v>
      </c>
      <c r="I82" s="26">
        <v>10000</v>
      </c>
      <c r="J82" s="26">
        <v>0</v>
      </c>
      <c r="K82" s="26">
        <v>25</v>
      </c>
      <c r="L82" s="80">
        <v>287</v>
      </c>
      <c r="M82" s="26">
        <v>304</v>
      </c>
      <c r="N82" s="26">
        <v>100</v>
      </c>
      <c r="O82" s="79">
        <v>716</v>
      </c>
      <c r="P82" s="82">
        <v>9284</v>
      </c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1"/>
      <c r="AU82" s="1"/>
      <c r="AV82" s="1"/>
      <c r="AW82" s="1"/>
      <c r="AX82" s="1"/>
      <c r="AY82" s="1"/>
      <c r="AZ82" s="1"/>
    </row>
    <row r="83" spans="1:52" ht="18" customHeight="1">
      <c r="A83" s="48">
        <v>68</v>
      </c>
      <c r="B83" s="43" t="s">
        <v>140</v>
      </c>
      <c r="C83" s="45" t="s">
        <v>141</v>
      </c>
      <c r="D83" s="45" t="s">
        <v>62</v>
      </c>
      <c r="E83" s="50" t="s">
        <v>152</v>
      </c>
      <c r="F83" s="22" t="s">
        <v>55</v>
      </c>
      <c r="G83" s="27">
        <v>10000</v>
      </c>
      <c r="H83" s="27">
        <v>0</v>
      </c>
      <c r="I83" s="26">
        <v>10000</v>
      </c>
      <c r="J83" s="27">
        <v>0</v>
      </c>
      <c r="K83" s="27">
        <v>25</v>
      </c>
      <c r="L83" s="78">
        <v>287</v>
      </c>
      <c r="M83" s="27">
        <v>304</v>
      </c>
      <c r="N83" s="26">
        <v>1198.79</v>
      </c>
      <c r="O83" s="79">
        <v>1814.79</v>
      </c>
      <c r="P83" s="81">
        <v>8185.21</v>
      </c>
    </row>
    <row r="84" spans="1:52" s="23" customFormat="1" ht="18" customHeight="1">
      <c r="A84" s="48">
        <v>69</v>
      </c>
      <c r="B84" s="43" t="s">
        <v>166</v>
      </c>
      <c r="C84" s="45" t="s">
        <v>167</v>
      </c>
      <c r="D84" s="22" t="s">
        <v>168</v>
      </c>
      <c r="E84" s="51" t="s">
        <v>152</v>
      </c>
      <c r="F84" s="22" t="s">
        <v>55</v>
      </c>
      <c r="G84" s="26">
        <v>25200</v>
      </c>
      <c r="H84" s="26">
        <v>0</v>
      </c>
      <c r="I84" s="26">
        <v>25200</v>
      </c>
      <c r="J84" s="27">
        <v>0</v>
      </c>
      <c r="K84" s="27">
        <v>25</v>
      </c>
      <c r="L84" s="78">
        <v>723.24</v>
      </c>
      <c r="M84" s="27">
        <v>766.08</v>
      </c>
      <c r="N84" s="26">
        <v>100</v>
      </c>
      <c r="O84" s="79">
        <v>1614.3200000000002</v>
      </c>
      <c r="P84" s="81">
        <v>23585.68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s="23" customFormat="1" ht="18" customHeight="1">
      <c r="A85" s="49">
        <v>70</v>
      </c>
      <c r="B85" s="44" t="s">
        <v>31</v>
      </c>
      <c r="C85" s="22" t="s">
        <v>117</v>
      </c>
      <c r="D85" s="22" t="s">
        <v>69</v>
      </c>
      <c r="E85" s="50" t="s">
        <v>151</v>
      </c>
      <c r="F85" s="22" t="s">
        <v>55</v>
      </c>
      <c r="G85" s="26">
        <v>10000</v>
      </c>
      <c r="H85" s="26">
        <v>0</v>
      </c>
      <c r="I85" s="26">
        <v>10000</v>
      </c>
      <c r="J85" s="26">
        <v>0</v>
      </c>
      <c r="K85" s="26">
        <v>25</v>
      </c>
      <c r="L85" s="80">
        <v>287</v>
      </c>
      <c r="M85" s="26">
        <v>304</v>
      </c>
      <c r="N85" s="26">
        <v>100</v>
      </c>
      <c r="O85" s="79">
        <v>716</v>
      </c>
      <c r="P85" s="82">
        <v>9284</v>
      </c>
    </row>
    <row r="86" spans="1:52" s="23" customFormat="1" ht="18" customHeight="1" thickBot="1">
      <c r="A86" s="48">
        <v>71</v>
      </c>
      <c r="B86" s="44" t="s">
        <v>44</v>
      </c>
      <c r="C86" s="22" t="s">
        <v>117</v>
      </c>
      <c r="D86" s="22" t="s">
        <v>45</v>
      </c>
      <c r="E86" s="50" t="s">
        <v>152</v>
      </c>
      <c r="F86" s="22" t="s">
        <v>55</v>
      </c>
      <c r="G86" s="26">
        <v>10000</v>
      </c>
      <c r="H86" s="26">
        <v>0</v>
      </c>
      <c r="I86" s="26">
        <v>10000</v>
      </c>
      <c r="J86" s="26">
        <v>0</v>
      </c>
      <c r="K86" s="26">
        <v>25</v>
      </c>
      <c r="L86" s="83">
        <v>287</v>
      </c>
      <c r="M86" s="26">
        <v>304</v>
      </c>
      <c r="N86" s="26">
        <v>100</v>
      </c>
      <c r="O86" s="83">
        <v>716</v>
      </c>
      <c r="P86" s="76">
        <v>9284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s="23" customFormat="1" ht="18" customHeight="1" thickBot="1">
      <c r="B87" s="69" t="s">
        <v>6</v>
      </c>
      <c r="C87" s="70"/>
      <c r="D87" s="71"/>
      <c r="E87" s="72"/>
      <c r="F87" s="70"/>
      <c r="G87" s="73">
        <f t="shared" ref="G87:P87" si="0">SUM(G16:G86)</f>
        <v>1320220.5299999998</v>
      </c>
      <c r="H87" s="73">
        <f t="shared" si="0"/>
        <v>0</v>
      </c>
      <c r="I87" s="73">
        <f t="shared" si="0"/>
        <v>1320220.5299999998</v>
      </c>
      <c r="J87" s="73">
        <f t="shared" si="0"/>
        <v>10968.210000000001</v>
      </c>
      <c r="K87" s="73">
        <f t="shared" si="0"/>
        <v>1775</v>
      </c>
      <c r="L87" s="73">
        <f t="shared" si="0"/>
        <v>37890.370000000003</v>
      </c>
      <c r="M87" s="73">
        <f t="shared" si="0"/>
        <v>40134.71</v>
      </c>
      <c r="N87" s="73">
        <f t="shared" si="0"/>
        <v>74473.840000000011</v>
      </c>
      <c r="O87" s="74">
        <f t="shared" si="0"/>
        <v>165242.13000000003</v>
      </c>
      <c r="P87" s="75">
        <f t="shared" si="0"/>
        <v>1154978.4000000001</v>
      </c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</row>
    <row r="88" spans="1:52" s="67" customFormat="1" ht="20.100000000000001" customHeight="1" thickTop="1">
      <c r="A88" s="61"/>
      <c r="B88" s="62"/>
      <c r="C88" s="62"/>
      <c r="D88" s="63"/>
      <c r="E88" s="64"/>
      <c r="F88" s="62"/>
      <c r="G88" s="65"/>
      <c r="H88" s="65"/>
      <c r="I88" s="65"/>
      <c r="J88" s="65"/>
      <c r="K88" s="65"/>
      <c r="L88" s="65"/>
      <c r="M88" s="65"/>
      <c r="N88" s="65"/>
      <c r="O88" s="68"/>
      <c r="P88" s="65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</row>
    <row r="89" spans="1:52" s="67" customFormat="1" ht="20.100000000000001" customHeight="1">
      <c r="A89" s="61"/>
      <c r="B89" s="62"/>
      <c r="C89" s="62"/>
      <c r="D89" s="63"/>
      <c r="E89" s="64"/>
      <c r="F89" s="62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</row>
    <row r="90" spans="1:52" s="67" customFormat="1" ht="20.100000000000001" customHeight="1">
      <c r="A90" s="61"/>
      <c r="B90" s="62"/>
      <c r="C90" s="62"/>
      <c r="D90" s="63"/>
      <c r="E90" s="64"/>
      <c r="F90" s="62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</row>
    <row r="91" spans="1:52" s="67" customFormat="1" ht="20.100000000000001" customHeight="1">
      <c r="A91" s="61"/>
      <c r="B91" s="62"/>
      <c r="C91" s="62"/>
      <c r="D91" s="63"/>
      <c r="E91" s="64"/>
      <c r="F91" s="62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52" s="14" customFormat="1" ht="20.100000000000001" customHeight="1">
      <c r="A92" s="20"/>
      <c r="B92" s="17"/>
      <c r="C92" s="17"/>
      <c r="D92" s="18"/>
      <c r="E92" s="38"/>
      <c r="F92" s="17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52" s="14" customFormat="1" ht="20.100000000000001" customHeight="1">
      <c r="A93" s="20"/>
      <c r="B93" s="17"/>
      <c r="C93" s="17"/>
      <c r="D93" s="18"/>
      <c r="E93" s="38"/>
      <c r="F93" s="17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52" s="14" customFormat="1" ht="20.100000000000001" customHeight="1">
      <c r="A94" s="20"/>
      <c r="B94" s="17"/>
      <c r="C94" s="17"/>
      <c r="D94" s="18"/>
      <c r="E94" s="38"/>
      <c r="F94" s="17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52" s="14" customFormat="1" ht="20.100000000000001" customHeight="1">
      <c r="A95" s="20"/>
      <c r="B95" s="17"/>
      <c r="C95" s="17"/>
      <c r="D95" s="18"/>
      <c r="E95" s="38"/>
      <c r="F95" s="17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52" s="14" customFormat="1" ht="20.100000000000001" customHeight="1">
      <c r="A96" s="20"/>
      <c r="B96" s="17"/>
      <c r="C96" s="17"/>
      <c r="D96" s="18"/>
      <c r="E96" s="38"/>
      <c r="F96" s="17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s="14" customFormat="1" ht="20.100000000000001" customHeight="1">
      <c r="A97" s="20"/>
      <c r="B97" s="17"/>
      <c r="C97" s="17"/>
      <c r="D97" s="18"/>
      <c r="E97" s="38"/>
      <c r="F97" s="17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s="14" customFormat="1" ht="20.100000000000001" customHeight="1">
      <c r="A98" s="20"/>
      <c r="B98" s="17"/>
      <c r="C98" s="17"/>
      <c r="D98" s="18"/>
      <c r="E98" s="38"/>
      <c r="F98" s="17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s="14" customFormat="1" ht="20.100000000000001" customHeight="1">
      <c r="A99" s="20"/>
      <c r="B99" s="17"/>
      <c r="C99" s="17"/>
      <c r="D99" s="18"/>
      <c r="E99" s="38"/>
      <c r="F99" s="17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s="14" customFormat="1" ht="20.100000000000001" customHeight="1">
      <c r="A100" s="20"/>
      <c r="B100" s="17"/>
      <c r="C100" s="17"/>
      <c r="D100" s="18"/>
      <c r="E100" s="38"/>
      <c r="F100" s="1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s="14" customFormat="1" ht="9.9499999999999993" customHeight="1">
      <c r="A101" s="87" t="s">
        <v>163</v>
      </c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14" customFormat="1" ht="20.100000000000001" customHeight="1">
      <c r="A102" s="88" t="s">
        <v>91</v>
      </c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</row>
    <row r="103" spans="1:45" s="14" customFormat="1" ht="20.100000000000001" customHeight="1">
      <c r="A103" s="88" t="s">
        <v>92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</row>
    <row r="104" spans="1:45" s="14" customFormat="1" ht="17.100000000000001" customHeight="1">
      <c r="A104" s="20"/>
      <c r="B104" s="24"/>
      <c r="C104" s="24"/>
      <c r="D104" s="24"/>
      <c r="E104" s="38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45" s="9" customFormat="1" ht="15" hidden="1" customHeight="1">
      <c r="A105" s="15" t="s">
        <v>0</v>
      </c>
      <c r="B105" s="3"/>
      <c r="C105" s="2"/>
      <c r="D105" s="3"/>
      <c r="E105" s="33"/>
      <c r="F105" s="2"/>
      <c r="G105" s="2"/>
      <c r="H105" s="2"/>
      <c r="I105" s="2"/>
      <c r="J105" s="2"/>
      <c r="K105" s="30"/>
      <c r="L105" s="30"/>
      <c r="M105" s="30"/>
      <c r="N105" s="30"/>
      <c r="O105" s="30"/>
      <c r="P105" s="30"/>
    </row>
    <row r="106" spans="1:45" s="9" customFormat="1" ht="15" hidden="1" customHeight="1">
      <c r="A106" s="16" t="s">
        <v>52</v>
      </c>
      <c r="B106" s="3"/>
      <c r="C106" s="2"/>
      <c r="D106" s="3"/>
      <c r="E106" s="33"/>
      <c r="F106" s="2"/>
      <c r="G106" s="2"/>
      <c r="H106" s="2"/>
      <c r="I106" s="2"/>
      <c r="J106" s="2"/>
      <c r="K106" s="30"/>
      <c r="L106" s="30"/>
      <c r="M106" s="30"/>
      <c r="N106" s="30"/>
      <c r="O106" s="30"/>
      <c r="P106" s="30"/>
    </row>
    <row r="107" spans="1:45" s="9" customFormat="1" ht="15" hidden="1" customHeight="1">
      <c r="A107" s="16" t="s">
        <v>53</v>
      </c>
      <c r="B107" s="39"/>
      <c r="C107" s="39"/>
      <c r="D107" s="39"/>
      <c r="E107" s="33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0"/>
    </row>
    <row r="108" spans="1:45" s="29" customFormat="1" ht="16.149999999999999" hidden="1" customHeight="1">
      <c r="A108" s="16" t="s">
        <v>54</v>
      </c>
      <c r="B108" s="40"/>
      <c r="C108" s="40"/>
      <c r="D108" s="40"/>
      <c r="E108" s="41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45" s="9" customFormat="1">
      <c r="A109" s="11"/>
      <c r="B109" s="4"/>
      <c r="C109" s="4"/>
      <c r="D109" s="4"/>
      <c r="E109" s="33"/>
      <c r="F109" s="4"/>
      <c r="G109" s="4"/>
      <c r="H109" s="4"/>
      <c r="I109" s="4"/>
      <c r="J109" s="4"/>
      <c r="K109" s="6"/>
      <c r="L109" s="6"/>
      <c r="M109" s="6"/>
      <c r="N109" s="6"/>
      <c r="O109" s="6"/>
      <c r="P109" s="6"/>
    </row>
    <row r="110" spans="1:45">
      <c r="A110" s="11"/>
      <c r="B110" s="4"/>
      <c r="C110" s="4"/>
      <c r="D110" s="4"/>
      <c r="E110" s="33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</row>
    <row r="111" spans="1:45">
      <c r="A111" s="11"/>
      <c r="B111" s="4"/>
      <c r="C111" s="4"/>
      <c r="D111" s="4"/>
      <c r="E111" s="33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</row>
    <row r="112" spans="1:45">
      <c r="A112" s="11"/>
      <c r="B112" s="4"/>
      <c r="C112" s="4"/>
      <c r="D112" s="4"/>
      <c r="E112" s="33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</row>
    <row r="113" spans="1:16">
      <c r="A113" s="11"/>
      <c r="B113" s="4"/>
      <c r="C113" s="4"/>
      <c r="D113" s="4"/>
      <c r="E113" s="33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</row>
    <row r="114" spans="1:16">
      <c r="A114" s="11"/>
      <c r="B114" s="4"/>
      <c r="C114" s="4"/>
      <c r="D114" s="4"/>
      <c r="E114" s="33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</row>
    <row r="115" spans="1:16">
      <c r="A115" s="11"/>
      <c r="B115" s="4"/>
      <c r="C115" s="4"/>
      <c r="D115" s="4"/>
      <c r="E115" s="33"/>
      <c r="F115" s="4"/>
      <c r="G115" s="4"/>
      <c r="H115" s="4"/>
      <c r="I115" s="4"/>
      <c r="J115" s="4"/>
      <c r="K115" s="6"/>
      <c r="L115" s="6"/>
      <c r="M115" s="6"/>
      <c r="N115" s="6"/>
      <c r="O115" s="6"/>
      <c r="P115" s="6"/>
    </row>
    <row r="116" spans="1:16">
      <c r="A116" s="11"/>
      <c r="B116" s="4"/>
      <c r="C116" s="4"/>
      <c r="D116" s="4"/>
      <c r="E116" s="33"/>
      <c r="F116" s="4"/>
      <c r="G116" s="4"/>
      <c r="H116" s="4"/>
      <c r="I116" s="4"/>
      <c r="J116" s="4"/>
      <c r="K116" s="6"/>
      <c r="L116" s="6"/>
      <c r="M116" s="6"/>
      <c r="N116" s="6"/>
      <c r="O116" s="6"/>
      <c r="P116" s="6"/>
    </row>
    <row r="117" spans="1:16">
      <c r="A117" s="11"/>
      <c r="B117" s="4"/>
      <c r="C117" s="4"/>
      <c r="D117" s="4"/>
      <c r="E117" s="33"/>
      <c r="F117" s="4"/>
      <c r="G117" s="4"/>
      <c r="H117" s="4"/>
      <c r="I117" s="4"/>
      <c r="J117" s="4"/>
      <c r="K117" s="6"/>
      <c r="L117" s="6"/>
      <c r="M117" s="6"/>
      <c r="N117" s="6"/>
      <c r="O117" s="6"/>
      <c r="P117" s="6"/>
    </row>
    <row r="118" spans="1:16">
      <c r="A118" s="11"/>
      <c r="B118" s="4"/>
      <c r="C118" s="4"/>
      <c r="D118" s="4"/>
      <c r="E118" s="33"/>
      <c r="F118" s="4"/>
      <c r="G118" s="4"/>
      <c r="H118" s="4"/>
      <c r="I118" s="4"/>
      <c r="J118" s="4"/>
      <c r="K118" s="6"/>
      <c r="L118" s="6"/>
      <c r="M118" s="6"/>
      <c r="N118" s="6"/>
      <c r="O118" s="6"/>
      <c r="P118" s="6"/>
    </row>
    <row r="119" spans="1:16">
      <c r="A119" s="11"/>
      <c r="B119" s="4"/>
      <c r="C119" s="4"/>
      <c r="D119" s="4"/>
      <c r="E119" s="33"/>
      <c r="F119" s="4"/>
      <c r="G119" s="4"/>
      <c r="H119" s="4"/>
      <c r="I119" s="4"/>
      <c r="J119" s="4"/>
      <c r="K119" s="6"/>
      <c r="L119" s="6"/>
      <c r="M119" s="6"/>
      <c r="N119" s="6"/>
      <c r="O119" s="6"/>
      <c r="P119" s="6"/>
    </row>
    <row r="120" spans="1:16">
      <c r="A120" s="11"/>
      <c r="B120" s="4"/>
      <c r="C120" s="4"/>
      <c r="D120" s="4"/>
      <c r="E120" s="33"/>
      <c r="F120" s="4"/>
      <c r="G120" s="4"/>
      <c r="H120" s="4"/>
      <c r="I120" s="4"/>
      <c r="J120" s="4"/>
      <c r="K120" s="6"/>
      <c r="L120" s="6"/>
      <c r="M120" s="6"/>
      <c r="N120" s="6"/>
      <c r="O120" s="6"/>
      <c r="P120" s="6"/>
    </row>
    <row r="121" spans="1:16">
      <c r="A121" s="11"/>
      <c r="B121" s="4"/>
      <c r="C121" s="4"/>
      <c r="D121" s="4"/>
      <c r="E121" s="33"/>
      <c r="F121" s="4"/>
      <c r="G121" s="4"/>
      <c r="H121" s="4"/>
      <c r="I121" s="4"/>
      <c r="J121" s="4"/>
      <c r="K121" s="6"/>
      <c r="L121" s="6"/>
      <c r="M121" s="6"/>
      <c r="N121" s="6"/>
      <c r="O121" s="6"/>
      <c r="P121" s="6"/>
    </row>
    <row r="122" spans="1:16">
      <c r="A122" s="11"/>
      <c r="B122" s="4"/>
      <c r="C122" s="4"/>
      <c r="D122" s="4"/>
      <c r="E122" s="33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</row>
    <row r="123" spans="1:16">
      <c r="A123" s="11"/>
      <c r="B123" s="4"/>
      <c r="C123" s="4"/>
      <c r="D123" s="4"/>
      <c r="E123" s="33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</row>
    <row r="124" spans="1:16">
      <c r="A124" s="11"/>
      <c r="B124" s="4"/>
      <c r="C124" s="4"/>
      <c r="D124" s="4"/>
      <c r="E124" s="33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</row>
    <row r="125" spans="1:16">
      <c r="A125" s="11"/>
      <c r="B125" s="4"/>
      <c r="C125" s="4"/>
      <c r="D125" s="4"/>
      <c r="E125" s="33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</row>
    <row r="126" spans="1:16">
      <c r="A126" s="11"/>
      <c r="B126" s="4"/>
      <c r="C126" s="4"/>
      <c r="D126" s="4"/>
      <c r="E126" s="33"/>
      <c r="F126" s="4"/>
      <c r="G126" s="4"/>
      <c r="H126" s="4"/>
      <c r="I126" s="4"/>
      <c r="J126" s="4"/>
      <c r="K126" s="6"/>
      <c r="L126" s="6"/>
      <c r="M126" s="6"/>
      <c r="N126" s="6"/>
      <c r="O126" s="6"/>
      <c r="P126" s="6"/>
    </row>
    <row r="127" spans="1:16">
      <c r="A127" s="11"/>
      <c r="B127" s="4"/>
      <c r="C127" s="4"/>
      <c r="D127" s="4"/>
      <c r="E127" s="33"/>
      <c r="F127" s="4"/>
      <c r="G127" s="4"/>
      <c r="H127" s="4"/>
      <c r="I127" s="4"/>
      <c r="J127" s="4"/>
      <c r="K127" s="6"/>
      <c r="L127" s="6"/>
      <c r="M127" s="6"/>
      <c r="N127" s="6"/>
      <c r="O127" s="6"/>
      <c r="P127" s="6"/>
    </row>
    <row r="128" spans="1:16">
      <c r="A128" s="11"/>
      <c r="B128" s="4"/>
      <c r="C128" s="4"/>
      <c r="D128" s="4"/>
      <c r="E128" s="33"/>
      <c r="F128" s="4"/>
      <c r="G128" s="4"/>
      <c r="H128" s="4"/>
      <c r="I128" s="4"/>
      <c r="J128" s="4"/>
      <c r="K128" s="6"/>
      <c r="L128" s="6"/>
      <c r="M128" s="6"/>
      <c r="N128" s="6"/>
      <c r="O128" s="6"/>
      <c r="P128" s="6"/>
    </row>
    <row r="129" spans="1:16">
      <c r="A129" s="11"/>
      <c r="B129" s="4"/>
      <c r="C129" s="4"/>
      <c r="D129" s="4"/>
      <c r="E129" s="33"/>
      <c r="F129" s="4"/>
      <c r="G129" s="4"/>
      <c r="H129" s="4"/>
      <c r="I129" s="4"/>
      <c r="J129" s="4"/>
      <c r="K129" s="6"/>
      <c r="L129" s="6"/>
      <c r="M129" s="6"/>
      <c r="N129" s="6"/>
      <c r="O129" s="6"/>
      <c r="P129" s="6"/>
    </row>
    <row r="130" spans="1:16">
      <c r="A130" s="11"/>
      <c r="B130" s="4"/>
      <c r="C130" s="4"/>
      <c r="D130" s="4"/>
      <c r="E130" s="33"/>
      <c r="F130" s="4"/>
      <c r="G130" s="4"/>
      <c r="H130" s="4"/>
      <c r="I130" s="4"/>
      <c r="J130" s="4"/>
      <c r="K130" s="6"/>
      <c r="L130" s="6"/>
      <c r="M130" s="6"/>
      <c r="N130" s="6"/>
      <c r="O130" s="6"/>
      <c r="P130" s="6"/>
    </row>
  </sheetData>
  <mergeCells count="5">
    <mergeCell ref="A13:P13"/>
    <mergeCell ref="A12:P12"/>
    <mergeCell ref="A101:P101"/>
    <mergeCell ref="A102:P102"/>
    <mergeCell ref="A103:P103"/>
  </mergeCells>
  <phoneticPr fontId="2" type="noConversion"/>
  <conditionalFormatting sqref="B15">
    <cfRule type="duplicateValues" dxfId="7" priority="45" stopIfTrue="1"/>
  </conditionalFormatting>
  <conditionalFormatting sqref="B105:B107">
    <cfRule type="duplicateValues" dxfId="6" priority="46" stopIfTrue="1"/>
  </conditionalFormatting>
  <conditionalFormatting sqref="L104">
    <cfRule type="duplicateValues" dxfId="5" priority="64"/>
  </conditionalFormatting>
  <conditionalFormatting sqref="F104">
    <cfRule type="duplicateValues" dxfId="4" priority="66"/>
  </conditionalFormatting>
  <conditionalFormatting sqref="A101:A103 B87:B100 B1:B11 B14 B104:B65536">
    <cfRule type="expression" dxfId="3" priority="71" stopIfTrue="1">
      <formula>AND(COUNTIF($A$101:$A$103, A1)+COUNTIF($B$87:$B$100, A1)+COUNTIF($B$1:$B$11, A1)+COUNTIF($B$14:$B$14, A1)+COUNTIF($B$104:$B$65536, A1)&gt;1,NOT(ISBLANK(A1)))</formula>
    </cfRule>
  </conditionalFormatting>
  <conditionalFormatting sqref="B109:B65536 B1:B11 B87:B100 B14">
    <cfRule type="expression" dxfId="2" priority="72" stopIfTrue="1">
      <formula>AND(COUNTIF($B$109:$B$65536, B1)+COUNTIF($B$1:$B$11, B1)+COUNTIF($B$87:$B$100,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70:B86 B16:B25 B29:B39 B41 B57:B68 B43:B55">
    <cfRule type="expression" dxfId="0" priority="81" stopIfTrue="1">
      <formula>AND(COUNTIF($B$70:$B$86, B16)+COUNTIF($B$16:$B$25, B16)+COUNTIF($B$29:$B$39, B16)+COUNTIF($B$41:$B$41, B16)+COUNTIF($B$57:$B$68, B16)+COUNTIF($B$43:$B$55,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2022-09-26T13:24:33Z</cp:lastPrinted>
  <dcterms:created xsi:type="dcterms:W3CDTF">2006-07-11T17:39:34Z</dcterms:created>
  <dcterms:modified xsi:type="dcterms:W3CDTF">2022-10-07T22:37:11Z</dcterms:modified>
</cp:coreProperties>
</file>