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E4F7DE09-7829-4C7B-BE21-4B96203292FF}" xr6:coauthVersionLast="47" xr6:coauthVersionMax="47" xr10:uidLastSave="{00000000-0000-0000-0000-000000000000}"/>
  <bookViews>
    <workbookView xWindow="-120" yWindow="-120" windowWidth="29040" windowHeight="15840" tabRatio="601"/>
  </bookViews>
  <sheets>
    <sheet name="Trámite de Pensión" sheetId="1" r:id="rId1"/>
    <sheet name="Hoja1" sheetId="2" r:id="rId2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3" i="2" l="1"/>
  <c r="M93" i="2"/>
  <c r="L93" i="2"/>
  <c r="K93" i="2"/>
  <c r="J93" i="2"/>
  <c r="G93" i="2"/>
  <c r="P107" i="1"/>
  <c r="O107" i="1"/>
  <c r="N107" i="1"/>
  <c r="M107" i="1"/>
  <c r="L107" i="1"/>
  <c r="K107" i="1"/>
  <c r="J107" i="1"/>
  <c r="I107" i="1"/>
  <c r="H107" i="1"/>
  <c r="G107" i="1"/>
</calcChain>
</file>

<file path=xl/sharedStrings.xml><?xml version="1.0" encoding="utf-8"?>
<sst xmlns="http://schemas.openxmlformats.org/spreadsheetml/2006/main" count="952" uniqueCount="226">
  <si>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</si>
  <si>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</si>
  <si>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</si>
  <si>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</si>
  <si>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</si>
  <si>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</si>
  <si>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</si>
  <si>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</si>
  <si>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</si>
  <si>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</si>
  <si>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</si>
  <si>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</si>
  <si>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EUSENCION DEL C BELIARD PIÑA</t>
  </si>
  <si>
    <t>FRANCISCO POLANCO</t>
  </si>
  <si>
    <t>ILEANA SILVERIA MATOS SOLIS</t>
  </si>
  <si>
    <t>JUANA DILIA VILLANUEVA</t>
  </si>
  <si>
    <t>JULIANA RAMIREZ PEÑA</t>
  </si>
  <si>
    <t>MAGALIS ALTAGRACIA GOMEZ</t>
  </si>
  <si>
    <t>MARCIAL SURIEL RAMIREZ</t>
  </si>
  <si>
    <t>MARIA A. REYES VOLQUEZ</t>
  </si>
  <si>
    <t>MARIA ABAD MATEO</t>
  </si>
  <si>
    <t>MARIA JOSELIN MEDINA MATEO</t>
  </si>
  <si>
    <t>MERCEDES MERIDA ORTIZ LEBRON</t>
  </si>
  <si>
    <t>PEDRO PEREZ FELIZ</t>
  </si>
  <si>
    <t>DIVINA MERCEDES REYES TERRERO</t>
  </si>
  <si>
    <t>JULIA DE JESUS BRITO DE ROSADO</t>
  </si>
  <si>
    <t>MAYELINA TEJADA VALENZUELA</t>
  </si>
  <si>
    <t>MERCEDES LEONARDO BASTARDO</t>
  </si>
  <si>
    <t>BARTOLO GONZALEZ RODRIGUEZ</t>
  </si>
  <si>
    <t>ANDRES TEJEDA SENCION</t>
  </si>
  <si>
    <t>FRANKLIN MIGUEL NADAL DALMASI</t>
  </si>
  <si>
    <t>VILMA  KATIUSKA MARTINEZ ARIAS</t>
  </si>
  <si>
    <t>ENC. FORMULACION Y EVALUACION</t>
  </si>
  <si>
    <t>BERNARDA LOURDES ABREU CABRERA</t>
  </si>
  <si>
    <t>FRANCISCO DURAN DURAN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</si>
  <si>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</si>
  <si>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</si>
  <si>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</si>
  <si>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</si>
  <si>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</si>
  <si>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</si>
  <si>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</si>
  <si>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</si>
  <si>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</si>
  <si>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</si>
  <si>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</si>
  <si>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</si>
  <si>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</si>
  <si>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</si>
  <si>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</si>
  <si>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CONSERJE</t>
  </si>
  <si>
    <t>MENSAJERO(A)</t>
  </si>
  <si>
    <t>PROMOTOR</t>
  </si>
  <si>
    <t>SUPERVISOR(A)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</si>
  <si>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</si>
  <si>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</si>
  <si>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</si>
  <si>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</si>
  <si>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</si>
  <si>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</si>
  <si>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HERMILIO PARIONA MARCOS</t>
  </si>
  <si>
    <t>TECNICO AGRONOMO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</si>
  <si>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</si>
  <si>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</si>
  <si>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</si>
  <si>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</si>
  <si>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</si>
  <si>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</si>
  <si>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</si>
  <si>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</si>
  <si>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</si>
  <si>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SANTO ELEODORO ARIAS ARIAS</t>
  </si>
  <si>
    <t>ANA INGRIS TAVAREZ GUTIERREZ</t>
  </si>
  <si>
    <t>LADINO MATOS</t>
  </si>
  <si>
    <t>CARLOS MANUEL CESPEDES MARTINEZ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</si>
  <si>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</si>
  <si>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</si>
  <si>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</si>
  <si>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</si>
  <si>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FERNELIS DEL VALLE</t>
  </si>
  <si>
    <t>SUB-ENC. DE ALMACEN I</t>
  </si>
  <si>
    <t>DULCE MARIA FELIZ PEÑA</t>
  </si>
  <si>
    <t>DIVISIÓN DE AGROMERCADOS</t>
  </si>
  <si>
    <t>DIVISIÓN DE TRANSPORTACIÓN</t>
  </si>
  <si>
    <t>DIRECCIÓN DE ABASTECIMIENTO, LOGISTICA Y DISTRIBUCION</t>
  </si>
  <si>
    <t>GCIA. PROVINCIAL AZUA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</si>
  <si>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</si>
  <si>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</si>
  <si>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</si>
  <si>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</si>
  <si>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</si>
  <si>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</si>
  <si>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</si>
  <si>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</si>
  <si>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</si>
  <si>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</si>
  <si>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</si>
  <si>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</si>
  <si>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</si>
  <si>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</si>
  <si>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</si>
  <si>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</si>
  <si>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SECCIÓN OPERACIONES EXTERNAS</t>
  </si>
  <si>
    <t>DV. DE FORMULACION MONITOREO Y EVALUACION DE PPP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</si>
  <si>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</si>
  <si>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</si>
  <si>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</si>
  <si>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</si>
  <si>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</si>
  <si>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</si>
  <si>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</si>
  <si>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</si>
  <si>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</si>
  <si>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</si>
  <si>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</si>
  <si>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</si>
  <si>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</si>
  <si>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</si>
  <si>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</si>
  <si>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</si>
  <si>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</si>
  <si>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ENCARGADO</t>
  </si>
  <si>
    <t>LUIS ALFREDO ANT. MEJIA HERRERA</t>
  </si>
  <si>
    <t>ENC. DE ALMACEN DE SUPERMERCADO</t>
  </si>
  <si>
    <t>AGROMERCADO EL SEIBO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</si>
  <si>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</si>
  <si>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</si>
  <si>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</si>
  <si>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</si>
  <si>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</si>
  <si>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</si>
  <si>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</si>
  <si>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</si>
  <si>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</si>
  <si>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</si>
  <si>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</si>
  <si>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</si>
  <si>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</si>
  <si>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</si>
  <si>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</si>
  <si>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</si>
  <si>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</si>
  <si>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</si>
  <si>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</si>
  <si>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</si>
  <si>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</si>
  <si>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</si>
  <si>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</si>
  <si>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</si>
  <si>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</si>
  <si>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t>RAMON ANTONIO SANTANA REYES</t>
  </si>
  <si>
    <t>DIVISIÓN DE FISCALIZACIÓN</t>
  </si>
  <si>
    <t>ENC. DIV. DE FISCALIZACION</t>
  </si>
  <si>
    <t>JOANA FRANCINA MERCEDES BATISTA</t>
  </si>
  <si>
    <t>FISCALIZADOR(A)</t>
  </si>
  <si>
    <t>FELICIA MARIBEL MUÑOZ PEREZ</t>
  </si>
  <si>
    <t>FIORDALYS RODRIGUEZ RODRIGUEZ</t>
  </si>
  <si>
    <t>RAQUEL RAMOS</t>
  </si>
  <si>
    <t>DIV. DE SUPERVISORES</t>
  </si>
  <si>
    <t xml:space="preserve">SUPERVISOR(A) </t>
  </si>
  <si>
    <t>YESENIA MARTINEZ DE DE LEON</t>
  </si>
  <si>
    <t>OFICINA DE LIBRE ACCESO A LA INFORMACIÓN</t>
  </si>
  <si>
    <t>ANALISTA DE DESARROLLO INSTITUCIONAL</t>
  </si>
  <si>
    <t>RAFAEL CIRILO CASANOVA GUZMAN</t>
  </si>
  <si>
    <t>DEPTO. DE COMUNICACIONES</t>
  </si>
  <si>
    <t>ISIDRO PINALES ARAUJO</t>
  </si>
  <si>
    <t>DIVISIÓN DE TESORERIA</t>
  </si>
  <si>
    <t>MENSAJERO(A) INTERNO</t>
  </si>
  <si>
    <t>YUDY MARIA ROMERO SUERO</t>
  </si>
  <si>
    <t>MERCEDES DE LA CRUZ MARTINEZ</t>
  </si>
  <si>
    <t>PEDRO LEONARDO LOPEZ ACEVEDO</t>
  </si>
  <si>
    <t>DIRECCIÓN DE RECURSOS HUMANOS</t>
  </si>
  <si>
    <t>ROSA ELENA GASTON RODRIGUEZ</t>
  </si>
  <si>
    <t>MEDICO</t>
  </si>
  <si>
    <t>NURIZ AMARILES PAULINO CASTILLO</t>
  </si>
  <si>
    <t>AUXILIAR DE ENFERMERIA</t>
  </si>
  <si>
    <t>RAMONA ROZON ROSA</t>
  </si>
  <si>
    <t>DIRECCIÓN DE COMERCIALIZACION</t>
  </si>
  <si>
    <t>LUZ MERCEDES DE LA CRUZ REYES</t>
  </si>
  <si>
    <t>AUXILIAR DE LOGISTICA</t>
  </si>
  <si>
    <t>MARIS ISAURA BATISTA</t>
  </si>
  <si>
    <t>SECRETARIA I</t>
  </si>
  <si>
    <t>AUXILIAR DE ALMACEN Y SUMINISTRO</t>
  </si>
  <si>
    <t>CANDIDA SEVERINO</t>
  </si>
  <si>
    <t>CESAR DOÑE ARCINIEGA</t>
  </si>
  <si>
    <t>SUPERVISOR(A) DE ALMACEN Y SUMINISTRO</t>
  </si>
  <si>
    <t>YOLANDA DE LA CRUZ ENCARNACION</t>
  </si>
  <si>
    <t>DEYSI MARIA VALDEZ NINA</t>
  </si>
  <si>
    <t>ROSA GUADALUPE JIMENEZ SALDANA DE SANTOS</t>
  </si>
  <si>
    <t>SUPERVISOR(A) DE DISTRIBUCION</t>
  </si>
  <si>
    <t>JUAN CABA ENCARNACION</t>
  </si>
  <si>
    <t>NURYS IVELISSE VARGAS SANCHEZ</t>
  </si>
  <si>
    <t>WILSON BIENVENIDO RUIZ</t>
  </si>
  <si>
    <t>AWILDA YARLENY BAEZ DUARTE</t>
  </si>
  <si>
    <t>DIRECCIÓN DE GESTIÓN DE PROGRAMAS</t>
  </si>
  <si>
    <t>LIQUIDADOR(A) DE ABASTECIMIENTOS</t>
  </si>
  <si>
    <t>AYUDANTE DE ALMACEN</t>
  </si>
  <si>
    <t>MAGDELEINE CUESTA RODRIGUEZ</t>
  </si>
  <si>
    <t>AGROMERCADO HERMANDAD DE VETERANOS PENSIONADOS</t>
  </si>
  <si>
    <t>YEUDY LEODAN ALMONTE ARIAS</t>
  </si>
  <si>
    <t>LUIS ALBERTO GONZALEZ HERNANDEZ</t>
  </si>
  <si>
    <t>SUPERVISOR(A) DE SEGURIDAD</t>
  </si>
  <si>
    <t>PATRIA DOLORES PICHARDO EUSEBIO</t>
  </si>
  <si>
    <t>JULIO CABRAL DE LA ROSA</t>
  </si>
  <si>
    <t>DIV. DE BODEGAS FIJAS Y MOVILES</t>
  </si>
  <si>
    <t>FELIX AUGUSTO NUÑEZ PERDOMO</t>
  </si>
  <si>
    <t>TECNICO DE DESARROLO AGRICOLA</t>
  </si>
  <si>
    <t>GCIA. PROVINCIAL PERAVIA BANI</t>
  </si>
  <si>
    <t>CESAR ANDRES VIZCAINO</t>
  </si>
  <si>
    <t>NORIS ESTHER RODRIGUEZ ARIAS</t>
  </si>
  <si>
    <t>GCIA. REGIONAL NORCENTRAL SANTIAGO</t>
  </si>
  <si>
    <t>DEPTO.</t>
  </si>
  <si>
    <t>Posición</t>
  </si>
  <si>
    <t>Cédula</t>
  </si>
  <si>
    <t>Fecha Ing.</t>
  </si>
  <si>
    <t>Sueldo</t>
  </si>
  <si>
    <t>Total Ingresos</t>
  </si>
  <si>
    <t>ISR</t>
  </si>
  <si>
    <t>SVDS</t>
  </si>
  <si>
    <t>SFS</t>
  </si>
  <si>
    <t>SAVICA</t>
  </si>
  <si>
    <t>Otros Desc.</t>
  </si>
  <si>
    <t>Sueldo Neto</t>
  </si>
  <si>
    <t>Total de Empleados General:</t>
  </si>
  <si>
    <t>Otros Ingresos</t>
  </si>
  <si>
    <r>
      <t xml:space="preserve">Correspondiente al mes de </t>
    </r>
    <r>
      <rPr>
        <b/>
        <u/>
        <sz val="14"/>
        <rFont val="Arial"/>
        <family val="2"/>
      </rPr>
      <t>septiembre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</si>
</sst>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(* #,##0.00_);_(* \(#,##0.00\);_(* &quot;-&quot;??_);_(@_)"/>
    <numFmt numFmtId="212" formatCode="dd/mm/yyyy;@"/>
  </numFmts>
  <fonts count="44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5" applyNumberFormat="0" applyAlignment="0" applyProtection="0"/>
    <xf numFmtId="0" fontId="19" fillId="22" borderId="16" applyNumberFormat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5" applyNumberFormat="0" applyAlignment="0" applyProtection="0"/>
    <xf numFmtId="0" fontId="24" fillId="30" borderId="0" applyNumberFormat="0" applyBorder="0" applyAlignment="0" applyProtection="0"/>
    <xf numFmtId="171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19" applyNumberFormat="0" applyFont="0" applyAlignment="0" applyProtection="0"/>
    <xf numFmtId="9" fontId="4" fillId="0" borderId="0" applyFont="0" applyFill="0" applyBorder="0" applyAlignment="0" applyProtection="0"/>
    <xf numFmtId="0" fontId="27" fillId="21" borderId="2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22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3" applyNumberFormat="0" applyFill="0" applyAlignment="0" applyProtection="0"/>
  </cellStyleXfs>
  <cellXfs count="108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 wrapText="1"/>
    </xf>
    <xf numFmtId="4" fontId="5" fillId="33" borderId="0" xfId="0" applyNumberFormat="1" applyFont="1" applyFill="1" applyBorder="1" applyAlignment="1">
      <alignment horizontal="right" vertical="center"/>
    </xf>
    <xf numFmtId="3" fontId="5" fillId="3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36" fillId="0" borderId="0" xfId="0" applyFont="1" applyFill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4" fillId="0" borderId="2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0" fontId="1" fillId="34" borderId="4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 wrapText="1"/>
    </xf>
    <xf numFmtId="4" fontId="1" fillId="34" borderId="5" xfId="0" applyNumberFormat="1" applyFont="1" applyFill="1" applyBorder="1" applyAlignment="1">
      <alignment vertical="center" wrapText="1"/>
    </xf>
    <xf numFmtId="4" fontId="1" fillId="34" borderId="5" xfId="0" applyNumberFormat="1" applyFont="1" applyFill="1" applyBorder="1" applyAlignment="1">
      <alignment horizontal="center" vertical="center" wrapText="1"/>
    </xf>
    <xf numFmtId="4" fontId="12" fillId="34" borderId="5" xfId="0" applyNumberFormat="1" applyFont="1" applyFill="1" applyBorder="1" applyAlignment="1">
      <alignment horizontal="center" vertical="center" wrapText="1"/>
    </xf>
    <xf numFmtId="4" fontId="1" fillId="34" borderId="6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 wrapText="1"/>
    </xf>
    <xf numFmtId="0" fontId="12" fillId="33" borderId="0" xfId="0" applyFont="1" applyFill="1" applyBorder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/>
    </xf>
    <xf numFmtId="4" fontId="12" fillId="3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33" borderId="0" xfId="0" applyNumberFormat="1" applyFont="1" applyFill="1" applyBorder="1" applyAlignment="1">
      <alignment horizontal="right" vertical="center"/>
    </xf>
    <xf numFmtId="0" fontId="1" fillId="35" borderId="7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horizontal="center" vertical="center" wrapText="1"/>
    </xf>
    <xf numFmtId="0" fontId="4" fillId="35" borderId="9" xfId="0" applyFont="1" applyFill="1" applyBorder="1" applyAlignment="1">
      <alignment horizontal="center" vertical="center"/>
    </xf>
    <xf numFmtId="4" fontId="11" fillId="35" borderId="8" xfId="0" applyNumberFormat="1" applyFont="1" applyFill="1" applyBorder="1" applyAlignment="1">
      <alignment horizontal="right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1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10" fillId="0" borderId="12" xfId="43" applyNumberFormat="1" applyFont="1" applyBorder="1" applyAlignment="1">
      <alignment vertical="center"/>
    </xf>
    <xf numFmtId="4" fontId="35" fillId="0" borderId="12" xfId="43" applyNumberFormat="1" applyFont="1" applyBorder="1" applyAlignment="1">
      <alignment vertical="center"/>
    </xf>
    <xf numFmtId="4" fontId="35" fillId="0" borderId="13" xfId="43" applyNumberFormat="1" applyFont="1" applyBorder="1" applyAlignment="1">
      <alignment vertical="center"/>
    </xf>
    <xf numFmtId="4" fontId="35" fillId="0" borderId="14" xfId="43" applyNumberFormat="1" applyFont="1" applyBorder="1" applyAlignment="1">
      <alignment vertical="center"/>
    </xf>
    <xf numFmtId="4" fontId="10" fillId="0" borderId="14" xfId="43" applyNumberFormat="1" applyFont="1" applyBorder="1" applyAlignment="1">
      <alignment vertical="center"/>
    </xf>
    <xf numFmtId="4" fontId="37" fillId="0" borderId="0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35" fillId="0" borderId="13" xfId="0" applyNumberFormat="1" applyFont="1" applyBorder="1" applyAlignment="1">
      <alignment vertical="center"/>
    </xf>
    <xf numFmtId="0" fontId="38" fillId="0" borderId="5" xfId="0" applyFont="1" applyBorder="1" applyAlignment="1">
      <alignment horizontal="center" vertical="center"/>
    </xf>
    <xf numFmtId="212" fontId="38" fillId="0" borderId="5" xfId="0" applyNumberFormat="1" applyFont="1" applyBorder="1" applyAlignment="1">
      <alignment horizontal="center" vertical="center"/>
    </xf>
    <xf numFmtId="4" fontId="38" fillId="0" borderId="6" xfId="0" applyNumberFormat="1" applyFont="1" applyBorder="1" applyAlignment="1">
      <alignment horizontal="center" vertical="center"/>
    </xf>
    <xf numFmtId="4" fontId="39" fillId="0" borderId="5" xfId="0" applyNumberFormat="1" applyFont="1" applyBorder="1" applyAlignment="1">
      <alignment horizontal="center" vertical="center"/>
    </xf>
    <xf numFmtId="4" fontId="38" fillId="0" borderId="5" xfId="0" applyNumberFormat="1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41" fillId="0" borderId="1" xfId="0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4" fontId="35" fillId="0" borderId="12" xfId="0" applyNumberFormat="1" applyFont="1" applyBorder="1" applyAlignment="1">
      <alignment vertical="center"/>
    </xf>
    <xf numFmtId="0" fontId="42" fillId="0" borderId="1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0" fillId="0" borderId="13" xfId="0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4" fontId="35" fillId="0" borderId="14" xfId="0" applyNumberFormat="1" applyFont="1" applyBorder="1" applyAlignment="1">
      <alignment vertical="center"/>
    </xf>
    <xf numFmtId="0" fontId="32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32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212" fontId="37" fillId="0" borderId="8" xfId="0" applyNumberFormat="1" applyFont="1" applyBorder="1" applyAlignment="1">
      <alignment vertical="center"/>
    </xf>
    <xf numFmtId="4" fontId="37" fillId="0" borderId="8" xfId="0" applyNumberFormat="1" applyFont="1" applyBorder="1" applyAlignment="1">
      <alignment vertical="center"/>
    </xf>
    <xf numFmtId="4" fontId="37" fillId="0" borderId="11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57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381000</xdr:colOff>
      <xdr:row>10</xdr:row>
      <xdr:rowOff>76200</xdr:rowOff>
    </xdr:to>
    <xdr:pic>
      <xdr:nvPicPr>
        <xdr:cNvPr id="1294" name="Imagen 1">
          <a:extLst>
            <a:ext uri="{FF2B5EF4-FFF2-40B4-BE49-F238E27FC236}">
              <a16:creationId xmlns:a16="http://schemas.microsoft.com/office/drawing/2014/main" id="{5505528D-04FC-A423-B54A-81CD1DB6C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3"/>
  <sheetViews>
    <sheetView tabSelected="1" topLeftCell="A7" zoomScaleNormal="100" workbookViewId="0">
      <selection activeCell="H17" sqref="H17"/>
    </sheetView>
  </sheetViews>
  <sheetFormatPr baseColWidth="10" defaultRowHeight="12.75"/>
  <cols>
    <col min="1" max="1" width="3.5703125" style="8" customWidth="1"/>
    <col min="2" max="2" width="33.42578125" style="1" customWidth="1"/>
    <col min="3" max="3" width="28.7109375" style="1" customWidth="1"/>
    <col min="4" max="4" width="17.5703125" style="1" customWidth="1"/>
    <col min="5" max="5" width="7.7109375" style="31" bestFit="1" customWidth="1"/>
    <col min="6" max="6" width="15.7109375" style="1" customWidth="1"/>
    <col min="7" max="7" width="12.42578125" style="9" customWidth="1"/>
    <col min="8" max="8" width="9.7109375" style="9" bestFit="1" customWidth="1"/>
    <col min="9" max="9" width="11.7109375" style="9" bestFit="1" customWidth="1"/>
    <col min="10" max="10" width="9.140625" style="9" bestFit="1" customWidth="1"/>
    <col min="11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17" width="11.42578125" style="9"/>
    <col min="18" max="18" width="11.7109375" style="9" bestFit="1" customWidth="1"/>
    <col min="19" max="28" width="11.42578125" style="9"/>
    <col min="29" max="16384" width="11.42578125" style="1"/>
  </cols>
  <sheetData>
    <row r="1" spans="1:48" s="9" customFormat="1" ht="12.75" customHeight="1">
      <c r="A1" s="11"/>
      <c r="B1" s="4"/>
      <c r="C1" s="4"/>
      <c r="D1" s="4"/>
      <c r="E1" s="32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48" s="9" customFormat="1">
      <c r="A2" s="11"/>
      <c r="B2" s="4"/>
      <c r="C2" s="4"/>
      <c r="D2" s="4"/>
      <c r="E2" s="32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48" s="9" customFormat="1">
      <c r="A3" s="11"/>
      <c r="B3" s="4"/>
      <c r="C3" s="4"/>
      <c r="D3" s="4"/>
      <c r="E3" s="32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48" s="9" customFormat="1">
      <c r="A4" s="11"/>
      <c r="B4" s="4"/>
      <c r="C4" s="4"/>
      <c r="D4" s="4"/>
      <c r="E4" s="32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48" s="9" customFormat="1">
      <c r="A5" s="11"/>
      <c r="B5" s="4"/>
      <c r="C5" s="4"/>
      <c r="D5" s="4"/>
      <c r="E5" s="32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48" s="9" customFormat="1">
      <c r="A6" s="11"/>
      <c r="B6" s="4"/>
      <c r="C6" s="4"/>
      <c r="D6" s="4"/>
      <c r="E6" s="32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48" s="9" customFormat="1" ht="15" customHeight="1">
      <c r="A7" s="11"/>
      <c r="B7" s="4"/>
      <c r="C7" s="4"/>
      <c r="D7" s="4"/>
      <c r="E7" s="32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48" s="9" customFormat="1" ht="15" customHeight="1">
      <c r="A8" s="30"/>
      <c r="B8" s="30"/>
      <c r="C8" s="30"/>
      <c r="D8" s="30"/>
      <c r="E8" s="3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48" s="9" customFormat="1" ht="15" customHeight="1">
      <c r="A9" s="11"/>
      <c r="B9" s="4"/>
      <c r="C9" s="4"/>
      <c r="D9" s="4"/>
      <c r="E9" s="32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48" s="9" customFormat="1" ht="15" customHeight="1">
      <c r="A10" s="11"/>
      <c r="B10" s="4"/>
      <c r="C10" s="4"/>
      <c r="D10" s="4"/>
      <c r="E10" s="32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48" s="9" customFormat="1" ht="9.9499999999999993" customHeight="1">
      <c r="A11" s="12"/>
      <c r="B11" s="5"/>
      <c r="C11" s="5"/>
      <c r="D11" s="5"/>
      <c r="E11" s="32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48" s="9" customFormat="1" ht="15" customHeight="1">
      <c r="A12" s="105" t="s">
        <v>7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</row>
    <row r="13" spans="1:48" s="10" customFormat="1" ht="18">
      <c r="A13" s="105" t="s">
        <v>225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</row>
    <row r="14" spans="1:48" s="9" customFormat="1" ht="5.0999999999999996" customHeight="1" thickBot="1">
      <c r="A14" s="8"/>
      <c r="B14" s="4"/>
      <c r="C14" s="4"/>
      <c r="D14" s="4"/>
      <c r="E14" s="32"/>
      <c r="F14" s="4"/>
      <c r="K14" s="25"/>
      <c r="L14" s="25"/>
      <c r="M14" s="25"/>
      <c r="N14" s="25"/>
      <c r="O14" s="25"/>
      <c r="P14" s="25"/>
    </row>
    <row r="15" spans="1:48" s="34" customFormat="1" ht="24.75" customHeight="1" thickBot="1">
      <c r="A15" s="47" t="s">
        <v>130</v>
      </c>
      <c r="B15" s="48" t="s">
        <v>1</v>
      </c>
      <c r="C15" s="49" t="s">
        <v>5</v>
      </c>
      <c r="D15" s="49" t="s">
        <v>2</v>
      </c>
      <c r="E15" s="49" t="s">
        <v>127</v>
      </c>
      <c r="F15" s="49" t="s">
        <v>4</v>
      </c>
      <c r="G15" s="50" t="s">
        <v>3</v>
      </c>
      <c r="H15" s="50" t="s">
        <v>132</v>
      </c>
      <c r="I15" s="50" t="s">
        <v>133</v>
      </c>
      <c r="J15" s="50" t="s">
        <v>131</v>
      </c>
      <c r="K15" s="51" t="s">
        <v>129</v>
      </c>
      <c r="L15" s="52" t="s">
        <v>138</v>
      </c>
      <c r="M15" s="52" t="s">
        <v>136</v>
      </c>
      <c r="N15" s="53" t="s">
        <v>128</v>
      </c>
      <c r="O15" s="52" t="s">
        <v>134</v>
      </c>
      <c r="P15" s="54" t="s">
        <v>135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48" ht="21.95" customHeight="1">
      <c r="A16" s="44">
        <v>1</v>
      </c>
      <c r="B16" s="40" t="s">
        <v>150</v>
      </c>
      <c r="C16" s="22" t="s">
        <v>151</v>
      </c>
      <c r="D16" s="22" t="s">
        <v>152</v>
      </c>
      <c r="E16" s="45" t="s">
        <v>126</v>
      </c>
      <c r="F16" s="22" t="s">
        <v>46</v>
      </c>
      <c r="G16" s="26">
        <v>110000</v>
      </c>
      <c r="H16" s="26">
        <v>27500</v>
      </c>
      <c r="I16" s="26">
        <v>137500</v>
      </c>
      <c r="J16" s="26">
        <v>21332.69</v>
      </c>
      <c r="K16" s="78">
        <v>3157</v>
      </c>
      <c r="L16" s="78">
        <v>3344</v>
      </c>
      <c r="M16" s="26">
        <v>25</v>
      </c>
      <c r="N16" s="26">
        <v>100</v>
      </c>
      <c r="O16" s="71">
        <v>27958.69</v>
      </c>
      <c r="P16" s="73">
        <v>109541.31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</row>
    <row r="17" spans="1:48" ht="21.95" customHeight="1">
      <c r="A17" s="43">
        <v>2</v>
      </c>
      <c r="B17" s="40" t="s">
        <v>153</v>
      </c>
      <c r="C17" s="22" t="s">
        <v>102</v>
      </c>
      <c r="D17" s="22" t="s">
        <v>154</v>
      </c>
      <c r="E17" s="45" t="s">
        <v>125</v>
      </c>
      <c r="F17" s="22" t="s">
        <v>46</v>
      </c>
      <c r="G17" s="26">
        <v>30000</v>
      </c>
      <c r="H17" s="26">
        <v>0</v>
      </c>
      <c r="I17" s="26">
        <v>30000</v>
      </c>
      <c r="J17" s="26">
        <v>0</v>
      </c>
      <c r="K17" s="78">
        <v>861</v>
      </c>
      <c r="L17" s="78">
        <v>912</v>
      </c>
      <c r="M17" s="26">
        <v>25</v>
      </c>
      <c r="N17" s="26">
        <v>1308.67</v>
      </c>
      <c r="O17" s="70">
        <v>3106.67</v>
      </c>
      <c r="P17" s="73">
        <v>26893.33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</row>
    <row r="18" spans="1:48" ht="21.95" customHeight="1">
      <c r="A18" s="43">
        <v>3</v>
      </c>
      <c r="B18" s="39" t="s">
        <v>155</v>
      </c>
      <c r="C18" s="22" t="s">
        <v>102</v>
      </c>
      <c r="D18" s="22" t="s">
        <v>154</v>
      </c>
      <c r="E18" s="45" t="s">
        <v>125</v>
      </c>
      <c r="F18" s="22" t="s">
        <v>46</v>
      </c>
      <c r="G18" s="26">
        <v>26250</v>
      </c>
      <c r="H18" s="26">
        <v>0</v>
      </c>
      <c r="I18" s="26">
        <v>26250</v>
      </c>
      <c r="J18" s="26">
        <v>0</v>
      </c>
      <c r="K18" s="78">
        <v>753.38</v>
      </c>
      <c r="L18" s="78">
        <v>798</v>
      </c>
      <c r="M18" s="27">
        <v>25</v>
      </c>
      <c r="N18" s="26">
        <v>5540.35</v>
      </c>
      <c r="O18" s="70">
        <v>7116.7300000000005</v>
      </c>
      <c r="P18" s="72">
        <v>19133.27</v>
      </c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 ht="21.95" customHeight="1">
      <c r="A19" s="44">
        <v>4</v>
      </c>
      <c r="B19" s="40" t="s">
        <v>41</v>
      </c>
      <c r="C19" s="22" t="s">
        <v>102</v>
      </c>
      <c r="D19" s="22" t="s">
        <v>42</v>
      </c>
      <c r="E19" s="45" t="s">
        <v>125</v>
      </c>
      <c r="F19" s="22" t="s">
        <v>46</v>
      </c>
      <c r="G19" s="26">
        <v>26250</v>
      </c>
      <c r="H19" s="26">
        <v>0</v>
      </c>
      <c r="I19" s="26">
        <v>26250</v>
      </c>
      <c r="J19" s="26">
        <v>0</v>
      </c>
      <c r="K19" s="79">
        <v>753.38</v>
      </c>
      <c r="L19" s="79">
        <v>798</v>
      </c>
      <c r="M19" s="26">
        <v>25</v>
      </c>
      <c r="N19" s="26">
        <v>1308.67</v>
      </c>
      <c r="O19" s="71">
        <v>2885.05</v>
      </c>
      <c r="P19" s="73">
        <v>23364.95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</row>
    <row r="20" spans="1:48" ht="21.95" customHeight="1">
      <c r="A20" s="43">
        <v>5</v>
      </c>
      <c r="B20" s="40" t="s">
        <v>156</v>
      </c>
      <c r="C20" s="22" t="s">
        <v>102</v>
      </c>
      <c r="D20" s="22" t="s">
        <v>154</v>
      </c>
      <c r="E20" s="45" t="s">
        <v>125</v>
      </c>
      <c r="F20" s="22" t="s">
        <v>46</v>
      </c>
      <c r="G20" s="26">
        <v>21088.99</v>
      </c>
      <c r="H20" s="26">
        <v>0</v>
      </c>
      <c r="I20" s="26">
        <v>21088.99</v>
      </c>
      <c r="J20" s="26">
        <v>0</v>
      </c>
      <c r="K20" s="78">
        <v>605.25</v>
      </c>
      <c r="L20" s="78">
        <v>641.11</v>
      </c>
      <c r="M20" s="26">
        <v>25</v>
      </c>
      <c r="N20" s="26">
        <v>1308.67</v>
      </c>
      <c r="O20" s="71">
        <v>2580.0300000000002</v>
      </c>
      <c r="P20" s="73">
        <v>18508.96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</row>
    <row r="21" spans="1:48" ht="21.95" customHeight="1">
      <c r="A21" s="43">
        <v>6</v>
      </c>
      <c r="B21" s="40" t="s">
        <v>157</v>
      </c>
      <c r="C21" s="22" t="s">
        <v>158</v>
      </c>
      <c r="D21" s="22" t="s">
        <v>159</v>
      </c>
      <c r="E21" s="45" t="s">
        <v>125</v>
      </c>
      <c r="F21" s="22" t="s">
        <v>46</v>
      </c>
      <c r="G21" s="26">
        <v>31250</v>
      </c>
      <c r="H21" s="26">
        <v>0</v>
      </c>
      <c r="I21" s="26">
        <v>31250</v>
      </c>
      <c r="J21" s="26">
        <v>0</v>
      </c>
      <c r="K21" s="78">
        <v>896.88</v>
      </c>
      <c r="L21" s="78">
        <v>950</v>
      </c>
      <c r="M21" s="26">
        <v>25</v>
      </c>
      <c r="N21" s="26">
        <v>1308.67</v>
      </c>
      <c r="O21" s="71">
        <v>3180.55</v>
      </c>
      <c r="P21" s="73">
        <v>28069.45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</row>
    <row r="22" spans="1:48" ht="21.95" customHeight="1">
      <c r="A22" s="44">
        <v>7</v>
      </c>
      <c r="B22" s="40" t="s">
        <v>160</v>
      </c>
      <c r="C22" s="22" t="s">
        <v>161</v>
      </c>
      <c r="D22" s="22" t="s">
        <v>162</v>
      </c>
      <c r="E22" s="46" t="s">
        <v>125</v>
      </c>
      <c r="F22" s="22" t="s">
        <v>46</v>
      </c>
      <c r="G22" s="26">
        <v>65000</v>
      </c>
      <c r="H22" s="26">
        <v>0</v>
      </c>
      <c r="I22" s="26">
        <v>65000</v>
      </c>
      <c r="J22" s="26">
        <v>4427.55</v>
      </c>
      <c r="K22" s="78">
        <v>1865.5</v>
      </c>
      <c r="L22" s="78">
        <v>1976</v>
      </c>
      <c r="M22" s="26">
        <v>25</v>
      </c>
      <c r="N22" s="26">
        <v>808</v>
      </c>
      <c r="O22" s="70">
        <v>9102.0499999999993</v>
      </c>
      <c r="P22" s="73">
        <v>55897.95</v>
      </c>
    </row>
    <row r="23" spans="1:48" ht="21.95" customHeight="1">
      <c r="A23" s="43">
        <v>8</v>
      </c>
      <c r="B23" s="39" t="s">
        <v>20</v>
      </c>
      <c r="C23" s="22" t="s">
        <v>86</v>
      </c>
      <c r="D23" s="22" t="s">
        <v>56</v>
      </c>
      <c r="E23" s="45" t="s">
        <v>125</v>
      </c>
      <c r="F23" s="22" t="s">
        <v>46</v>
      </c>
      <c r="G23" s="26">
        <v>11000</v>
      </c>
      <c r="H23" s="26">
        <v>0</v>
      </c>
      <c r="I23" s="26">
        <v>11000</v>
      </c>
      <c r="J23" s="27">
        <v>0</v>
      </c>
      <c r="K23" s="79">
        <v>315.7</v>
      </c>
      <c r="L23" s="79">
        <v>334.4</v>
      </c>
      <c r="M23" s="27">
        <v>25</v>
      </c>
      <c r="N23" s="26">
        <v>808</v>
      </c>
      <c r="O23" s="70">
        <v>1483.1</v>
      </c>
      <c r="P23" s="72">
        <v>9516.9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</row>
    <row r="24" spans="1:48" ht="21.95" customHeight="1">
      <c r="A24" s="43">
        <v>9</v>
      </c>
      <c r="B24" s="40" t="s">
        <v>31</v>
      </c>
      <c r="C24" s="22" t="s">
        <v>103</v>
      </c>
      <c r="D24" s="22" t="s">
        <v>32</v>
      </c>
      <c r="E24" s="45" t="s">
        <v>125</v>
      </c>
      <c r="F24" s="22" t="s">
        <v>46</v>
      </c>
      <c r="G24" s="26">
        <v>35000</v>
      </c>
      <c r="H24" s="26">
        <v>0</v>
      </c>
      <c r="I24" s="26">
        <v>35000</v>
      </c>
      <c r="J24" s="26">
        <v>0</v>
      </c>
      <c r="K24" s="78">
        <v>1004.5</v>
      </c>
      <c r="L24" s="78">
        <v>1064</v>
      </c>
      <c r="M24" s="26">
        <v>25</v>
      </c>
      <c r="N24" s="26">
        <v>100</v>
      </c>
      <c r="O24" s="70">
        <v>2193.5</v>
      </c>
      <c r="P24" s="73">
        <v>32806.5</v>
      </c>
    </row>
    <row r="25" spans="1:48" ht="21.95" customHeight="1">
      <c r="A25" s="44">
        <v>10</v>
      </c>
      <c r="B25" s="39" t="s">
        <v>74</v>
      </c>
      <c r="C25" s="41" t="s">
        <v>87</v>
      </c>
      <c r="D25" s="22" t="s">
        <v>76</v>
      </c>
      <c r="E25" s="46" t="s">
        <v>126</v>
      </c>
      <c r="F25" s="22" t="s">
        <v>46</v>
      </c>
      <c r="G25" s="26">
        <v>75000</v>
      </c>
      <c r="H25" s="26">
        <v>0</v>
      </c>
      <c r="I25" s="26">
        <v>75000</v>
      </c>
      <c r="J25" s="27">
        <v>6309.35</v>
      </c>
      <c r="K25" s="78">
        <v>2152.5</v>
      </c>
      <c r="L25" s="78">
        <v>2280</v>
      </c>
      <c r="M25" s="27">
        <v>25</v>
      </c>
      <c r="N25" s="26">
        <v>100</v>
      </c>
      <c r="O25" s="70">
        <v>10866.85</v>
      </c>
      <c r="P25" s="72">
        <v>64133.15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8" ht="21.95" customHeight="1">
      <c r="A26" s="43">
        <v>11</v>
      </c>
      <c r="B26" s="40" t="s">
        <v>163</v>
      </c>
      <c r="C26" s="22" t="s">
        <v>164</v>
      </c>
      <c r="D26" s="22" t="s">
        <v>116</v>
      </c>
      <c r="E26" s="45" t="s">
        <v>126</v>
      </c>
      <c r="F26" s="22" t="s">
        <v>46</v>
      </c>
      <c r="G26" s="26">
        <v>20000</v>
      </c>
      <c r="H26" s="26">
        <v>10000</v>
      </c>
      <c r="I26" s="26">
        <v>30000</v>
      </c>
      <c r="J26" s="26">
        <v>0</v>
      </c>
      <c r="K26" s="78">
        <v>574</v>
      </c>
      <c r="L26" s="78">
        <v>608</v>
      </c>
      <c r="M26" s="26">
        <v>25</v>
      </c>
      <c r="N26" s="26">
        <v>100</v>
      </c>
      <c r="O26" s="70">
        <v>1307</v>
      </c>
      <c r="P26" s="73">
        <v>28693</v>
      </c>
    </row>
    <row r="27" spans="1:48" ht="21.95" customHeight="1">
      <c r="A27" s="43">
        <v>12</v>
      </c>
      <c r="B27" s="40" t="s">
        <v>165</v>
      </c>
      <c r="C27" s="22" t="s">
        <v>166</v>
      </c>
      <c r="D27" s="22" t="s">
        <v>167</v>
      </c>
      <c r="E27" s="45" t="s">
        <v>126</v>
      </c>
      <c r="F27" s="22" t="s">
        <v>46</v>
      </c>
      <c r="G27" s="26">
        <v>20000</v>
      </c>
      <c r="H27" s="26">
        <v>0</v>
      </c>
      <c r="I27" s="26">
        <v>20000</v>
      </c>
      <c r="J27" s="26">
        <v>0</v>
      </c>
      <c r="K27" s="78">
        <v>574</v>
      </c>
      <c r="L27" s="78">
        <v>608</v>
      </c>
      <c r="M27" s="26">
        <v>25</v>
      </c>
      <c r="N27" s="26">
        <v>100</v>
      </c>
      <c r="O27" s="71">
        <v>1307</v>
      </c>
      <c r="P27" s="73">
        <v>18693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</row>
    <row r="28" spans="1:48" ht="21.95" customHeight="1">
      <c r="A28" s="44">
        <v>13</v>
      </c>
      <c r="B28" s="40" t="s">
        <v>37</v>
      </c>
      <c r="C28" s="22" t="s">
        <v>92</v>
      </c>
      <c r="D28" s="22" t="s">
        <v>39</v>
      </c>
      <c r="E28" s="45" t="s">
        <v>125</v>
      </c>
      <c r="F28" s="22" t="s">
        <v>46</v>
      </c>
      <c r="G28" s="26">
        <v>34500</v>
      </c>
      <c r="H28" s="26">
        <v>0</v>
      </c>
      <c r="I28" s="26">
        <v>34500</v>
      </c>
      <c r="J28" s="26">
        <v>0</v>
      </c>
      <c r="K28" s="78">
        <v>990.15</v>
      </c>
      <c r="L28" s="78">
        <v>1048.8</v>
      </c>
      <c r="M28" s="26">
        <v>25</v>
      </c>
      <c r="N28" s="26">
        <v>1308.67</v>
      </c>
      <c r="O28" s="71">
        <v>3372.62</v>
      </c>
      <c r="P28" s="73">
        <v>31127.38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</row>
    <row r="29" spans="1:48" ht="21.95" customHeight="1">
      <c r="A29" s="43">
        <v>14</v>
      </c>
      <c r="B29" s="40" t="s">
        <v>168</v>
      </c>
      <c r="C29" s="22" t="s">
        <v>92</v>
      </c>
      <c r="D29" s="22" t="s">
        <v>40</v>
      </c>
      <c r="E29" s="45" t="s">
        <v>125</v>
      </c>
      <c r="F29" s="22" t="s">
        <v>46</v>
      </c>
      <c r="G29" s="26">
        <v>22312.5</v>
      </c>
      <c r="H29" s="26">
        <v>0</v>
      </c>
      <c r="I29" s="26">
        <v>22312.5</v>
      </c>
      <c r="J29" s="26">
        <v>0</v>
      </c>
      <c r="K29" s="78">
        <v>640.37</v>
      </c>
      <c r="L29" s="78">
        <v>678.3</v>
      </c>
      <c r="M29" s="26">
        <v>25</v>
      </c>
      <c r="N29" s="26">
        <v>1308.67</v>
      </c>
      <c r="O29" s="71">
        <v>2652.34</v>
      </c>
      <c r="P29" s="73">
        <v>19660.16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</row>
    <row r="30" spans="1:48" ht="21.95" customHeight="1">
      <c r="A30" s="43">
        <v>15</v>
      </c>
      <c r="B30" s="39" t="s">
        <v>18</v>
      </c>
      <c r="C30" s="41" t="s">
        <v>92</v>
      </c>
      <c r="D30" s="22" t="s">
        <v>54</v>
      </c>
      <c r="E30" s="46" t="s">
        <v>126</v>
      </c>
      <c r="F30" s="22" t="s">
        <v>46</v>
      </c>
      <c r="G30" s="26">
        <v>15812.5</v>
      </c>
      <c r="H30" s="26">
        <v>0</v>
      </c>
      <c r="I30" s="26">
        <v>15812.5</v>
      </c>
      <c r="J30" s="27">
        <v>0</v>
      </c>
      <c r="K30" s="79">
        <v>453.82</v>
      </c>
      <c r="L30" s="79">
        <v>480.7</v>
      </c>
      <c r="M30" s="27">
        <v>25</v>
      </c>
      <c r="N30" s="26">
        <v>100</v>
      </c>
      <c r="O30" s="70">
        <v>1059.52</v>
      </c>
      <c r="P30" s="72">
        <v>14752.98</v>
      </c>
    </row>
    <row r="31" spans="1:48" ht="21.95" customHeight="1">
      <c r="A31" s="44">
        <v>16</v>
      </c>
      <c r="B31" s="40" t="s">
        <v>24</v>
      </c>
      <c r="C31" s="22" t="s">
        <v>92</v>
      </c>
      <c r="D31" s="22" t="s">
        <v>51</v>
      </c>
      <c r="E31" s="45" t="s">
        <v>125</v>
      </c>
      <c r="F31" s="22" t="s">
        <v>46</v>
      </c>
      <c r="G31" s="26">
        <v>10000</v>
      </c>
      <c r="H31" s="26">
        <v>0</v>
      </c>
      <c r="I31" s="26">
        <v>10000</v>
      </c>
      <c r="J31" s="26">
        <v>0</v>
      </c>
      <c r="K31" s="79">
        <v>287</v>
      </c>
      <c r="L31" s="79">
        <v>304</v>
      </c>
      <c r="M31" s="26">
        <v>25</v>
      </c>
      <c r="N31" s="26">
        <v>1308.67</v>
      </c>
      <c r="O31" s="71">
        <v>1924.67</v>
      </c>
      <c r="P31" s="73">
        <v>8075.33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</row>
    <row r="32" spans="1:48" ht="21.95" customHeight="1">
      <c r="A32" s="43">
        <v>17</v>
      </c>
      <c r="B32" s="39" t="s">
        <v>169</v>
      </c>
      <c r="C32" s="22" t="s">
        <v>89</v>
      </c>
      <c r="D32" s="22" t="s">
        <v>50</v>
      </c>
      <c r="E32" s="45" t="s">
        <v>125</v>
      </c>
      <c r="F32" s="22" t="s">
        <v>46</v>
      </c>
      <c r="G32" s="26">
        <v>15000</v>
      </c>
      <c r="H32" s="26">
        <v>0</v>
      </c>
      <c r="I32" s="26">
        <v>15000</v>
      </c>
      <c r="J32" s="27">
        <v>0</v>
      </c>
      <c r="K32" s="78">
        <v>430.5</v>
      </c>
      <c r="L32" s="78">
        <v>456</v>
      </c>
      <c r="M32" s="27">
        <v>25</v>
      </c>
      <c r="N32" s="26">
        <v>100</v>
      </c>
      <c r="O32" s="70">
        <v>1011.5</v>
      </c>
      <c r="P32" s="72">
        <v>13988.5</v>
      </c>
    </row>
    <row r="33" spans="1:48" ht="21.95" customHeight="1">
      <c r="A33" s="43">
        <v>18</v>
      </c>
      <c r="B33" s="39" t="s">
        <v>22</v>
      </c>
      <c r="C33" s="41" t="s">
        <v>89</v>
      </c>
      <c r="D33" s="41" t="s">
        <v>50</v>
      </c>
      <c r="E33" s="45" t="s">
        <v>125</v>
      </c>
      <c r="F33" s="22" t="s">
        <v>46</v>
      </c>
      <c r="G33" s="27">
        <v>11558.94</v>
      </c>
      <c r="H33" s="27">
        <v>0</v>
      </c>
      <c r="I33" s="26">
        <v>11558.94</v>
      </c>
      <c r="J33" s="27">
        <v>0</v>
      </c>
      <c r="K33" s="79">
        <v>331.74</v>
      </c>
      <c r="L33" s="79">
        <v>351.39</v>
      </c>
      <c r="M33" s="27">
        <v>25</v>
      </c>
      <c r="N33" s="26">
        <v>1198.79</v>
      </c>
      <c r="O33" s="70">
        <v>1906.92</v>
      </c>
      <c r="P33" s="72">
        <v>9652.02</v>
      </c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</row>
    <row r="34" spans="1:48" ht="21.95" customHeight="1">
      <c r="A34" s="44">
        <v>19</v>
      </c>
      <c r="B34" s="40" t="s">
        <v>11</v>
      </c>
      <c r="C34" s="22" t="s">
        <v>89</v>
      </c>
      <c r="D34" s="22" t="s">
        <v>50</v>
      </c>
      <c r="E34" s="45" t="s">
        <v>125</v>
      </c>
      <c r="F34" s="22" t="s">
        <v>46</v>
      </c>
      <c r="G34" s="26">
        <v>10000</v>
      </c>
      <c r="H34" s="26">
        <v>0</v>
      </c>
      <c r="I34" s="26">
        <v>10000</v>
      </c>
      <c r="J34" s="26">
        <v>0</v>
      </c>
      <c r="K34" s="79">
        <v>287</v>
      </c>
      <c r="L34" s="79">
        <v>304</v>
      </c>
      <c r="M34" s="26">
        <v>25</v>
      </c>
      <c r="N34" s="26">
        <v>2508.77</v>
      </c>
      <c r="O34" s="70">
        <v>3124.77</v>
      </c>
      <c r="P34" s="73">
        <v>6875.23</v>
      </c>
    </row>
    <row r="35" spans="1:48" s="21" customFormat="1" ht="21.95" customHeight="1">
      <c r="A35" s="43">
        <v>20</v>
      </c>
      <c r="B35" s="40" t="s">
        <v>17</v>
      </c>
      <c r="C35" s="22" t="s">
        <v>89</v>
      </c>
      <c r="D35" s="22" t="s">
        <v>50</v>
      </c>
      <c r="E35" s="45" t="s">
        <v>125</v>
      </c>
      <c r="F35" s="22" t="s">
        <v>46</v>
      </c>
      <c r="G35" s="26">
        <v>10000</v>
      </c>
      <c r="H35" s="26">
        <v>0</v>
      </c>
      <c r="I35" s="26">
        <v>10000</v>
      </c>
      <c r="J35" s="26">
        <v>0</v>
      </c>
      <c r="K35" s="79">
        <v>287</v>
      </c>
      <c r="L35" s="79">
        <v>304</v>
      </c>
      <c r="M35" s="26">
        <v>25</v>
      </c>
      <c r="N35" s="26">
        <v>100</v>
      </c>
      <c r="O35" s="71">
        <v>716</v>
      </c>
      <c r="P35" s="73">
        <v>9284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</row>
    <row r="36" spans="1:48" ht="21.95" customHeight="1">
      <c r="A36" s="43">
        <v>21</v>
      </c>
      <c r="B36" s="40" t="s">
        <v>10</v>
      </c>
      <c r="C36" s="22" t="s">
        <v>89</v>
      </c>
      <c r="D36" s="22" t="s">
        <v>50</v>
      </c>
      <c r="E36" s="45" t="s">
        <v>125</v>
      </c>
      <c r="F36" s="22" t="s">
        <v>46</v>
      </c>
      <c r="G36" s="26">
        <v>10000</v>
      </c>
      <c r="H36" s="26">
        <v>0</v>
      </c>
      <c r="I36" s="26">
        <v>10000</v>
      </c>
      <c r="J36" s="27">
        <v>0</v>
      </c>
      <c r="K36" s="79">
        <v>287</v>
      </c>
      <c r="L36" s="79">
        <v>304</v>
      </c>
      <c r="M36" s="27">
        <v>25</v>
      </c>
      <c r="N36" s="26">
        <v>2508.77</v>
      </c>
      <c r="O36" s="70">
        <v>3124.77</v>
      </c>
      <c r="P36" s="72">
        <v>6875.23</v>
      </c>
    </row>
    <row r="37" spans="1:48" ht="21.95" customHeight="1">
      <c r="A37" s="44">
        <v>22</v>
      </c>
      <c r="B37" s="40" t="s">
        <v>25</v>
      </c>
      <c r="C37" s="22" t="s">
        <v>89</v>
      </c>
      <c r="D37" s="22" t="s">
        <v>50</v>
      </c>
      <c r="E37" s="45" t="s">
        <v>125</v>
      </c>
      <c r="F37" s="22" t="s">
        <v>46</v>
      </c>
      <c r="G37" s="26">
        <v>10000</v>
      </c>
      <c r="H37" s="26">
        <v>0</v>
      </c>
      <c r="I37" s="26">
        <v>10000</v>
      </c>
      <c r="J37" s="26">
        <v>0</v>
      </c>
      <c r="K37" s="79">
        <v>287</v>
      </c>
      <c r="L37" s="79">
        <v>304</v>
      </c>
      <c r="M37" s="26">
        <v>25</v>
      </c>
      <c r="N37" s="26">
        <v>1198.79</v>
      </c>
      <c r="O37" s="70">
        <v>1814.79</v>
      </c>
      <c r="P37" s="73">
        <v>8185.21</v>
      </c>
    </row>
    <row r="38" spans="1:48" ht="21.95" customHeight="1">
      <c r="A38" s="43">
        <v>23</v>
      </c>
      <c r="B38" s="40" t="s">
        <v>30</v>
      </c>
      <c r="C38" s="22" t="s">
        <v>89</v>
      </c>
      <c r="D38" s="22" t="s">
        <v>50</v>
      </c>
      <c r="E38" s="45" t="s">
        <v>126</v>
      </c>
      <c r="F38" s="22" t="s">
        <v>46</v>
      </c>
      <c r="G38" s="26">
        <v>10000</v>
      </c>
      <c r="H38" s="26">
        <v>0</v>
      </c>
      <c r="I38" s="26">
        <v>10000</v>
      </c>
      <c r="J38" s="26">
        <v>0</v>
      </c>
      <c r="K38" s="79">
        <v>287</v>
      </c>
      <c r="L38" s="79">
        <v>304</v>
      </c>
      <c r="M38" s="26">
        <v>25</v>
      </c>
      <c r="N38" s="26">
        <v>100</v>
      </c>
      <c r="O38" s="71">
        <v>716</v>
      </c>
      <c r="P38" s="73">
        <v>9284</v>
      </c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</row>
    <row r="39" spans="1:48" s="21" customFormat="1" ht="21.95" customHeight="1">
      <c r="A39" s="44">
        <v>24</v>
      </c>
      <c r="B39" s="40" t="s">
        <v>117</v>
      </c>
      <c r="C39" s="22" t="s">
        <v>83</v>
      </c>
      <c r="D39" s="22" t="s">
        <v>118</v>
      </c>
      <c r="E39" s="45" t="s">
        <v>126</v>
      </c>
      <c r="F39" s="22" t="s">
        <v>46</v>
      </c>
      <c r="G39" s="26">
        <v>17050</v>
      </c>
      <c r="H39" s="26">
        <v>0</v>
      </c>
      <c r="I39" s="26">
        <v>17050</v>
      </c>
      <c r="J39" s="26">
        <v>0</v>
      </c>
      <c r="K39" s="78">
        <v>489.34</v>
      </c>
      <c r="L39" s="78">
        <v>518.32000000000005</v>
      </c>
      <c r="M39" s="26">
        <v>25</v>
      </c>
      <c r="N39" s="26">
        <v>100</v>
      </c>
      <c r="O39" s="70">
        <v>1132.6600000000001</v>
      </c>
      <c r="P39" s="73">
        <v>15917.34</v>
      </c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ht="21.95" customHeight="1">
      <c r="A40" s="43">
        <v>25</v>
      </c>
      <c r="B40" s="39" t="s">
        <v>34</v>
      </c>
      <c r="C40" s="41" t="s">
        <v>83</v>
      </c>
      <c r="D40" s="41" t="s">
        <v>48</v>
      </c>
      <c r="E40" s="45" t="s">
        <v>126</v>
      </c>
      <c r="F40" s="22" t="s">
        <v>46</v>
      </c>
      <c r="G40" s="27">
        <v>12650</v>
      </c>
      <c r="H40" s="27">
        <v>0</v>
      </c>
      <c r="I40" s="26">
        <v>12650</v>
      </c>
      <c r="J40" s="27">
        <v>0</v>
      </c>
      <c r="K40" s="79">
        <v>363.06</v>
      </c>
      <c r="L40" s="79">
        <v>384.56</v>
      </c>
      <c r="M40" s="27">
        <v>25</v>
      </c>
      <c r="N40" s="26">
        <v>808</v>
      </c>
      <c r="O40" s="70">
        <v>1580.62</v>
      </c>
      <c r="P40" s="72">
        <v>11069.38</v>
      </c>
    </row>
    <row r="41" spans="1:48" ht="21.95" customHeight="1">
      <c r="A41" s="43">
        <v>26</v>
      </c>
      <c r="B41" s="40" t="s">
        <v>71</v>
      </c>
      <c r="C41" s="22" t="s">
        <v>83</v>
      </c>
      <c r="D41" s="22" t="s">
        <v>48</v>
      </c>
      <c r="E41" s="45" t="s">
        <v>126</v>
      </c>
      <c r="F41" s="22" t="s">
        <v>46</v>
      </c>
      <c r="G41" s="26">
        <v>12650</v>
      </c>
      <c r="H41" s="26">
        <v>0</v>
      </c>
      <c r="I41" s="26">
        <v>12650</v>
      </c>
      <c r="J41" s="26">
        <v>0</v>
      </c>
      <c r="K41" s="78">
        <v>363.06</v>
      </c>
      <c r="L41" s="78">
        <v>384.56</v>
      </c>
      <c r="M41" s="26">
        <v>25</v>
      </c>
      <c r="N41" s="26">
        <v>808</v>
      </c>
      <c r="O41" s="70">
        <v>1580.62</v>
      </c>
      <c r="P41" s="73">
        <v>11069.38</v>
      </c>
    </row>
    <row r="42" spans="1:48" ht="21.95" customHeight="1">
      <c r="A42" s="44">
        <v>27</v>
      </c>
      <c r="B42" s="40" t="s">
        <v>67</v>
      </c>
      <c r="C42" s="22" t="s">
        <v>90</v>
      </c>
      <c r="D42" s="22" t="s">
        <v>68</v>
      </c>
      <c r="E42" s="45" t="s">
        <v>126</v>
      </c>
      <c r="F42" s="22" t="s">
        <v>46</v>
      </c>
      <c r="G42" s="26">
        <v>16625.27</v>
      </c>
      <c r="H42" s="26">
        <v>0</v>
      </c>
      <c r="I42" s="26">
        <v>16625.27</v>
      </c>
      <c r="J42" s="26">
        <v>0</v>
      </c>
      <c r="K42" s="78">
        <v>477.15</v>
      </c>
      <c r="L42" s="78">
        <v>505.41</v>
      </c>
      <c r="M42" s="26">
        <v>25</v>
      </c>
      <c r="N42" s="26">
        <v>1308.67</v>
      </c>
      <c r="O42" s="71">
        <v>2316.23</v>
      </c>
      <c r="P42" s="73">
        <v>14309.04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</row>
    <row r="43" spans="1:48" ht="21.95" customHeight="1">
      <c r="A43" s="43">
        <v>28</v>
      </c>
      <c r="B43" s="39" t="s">
        <v>170</v>
      </c>
      <c r="C43" s="41" t="s">
        <v>171</v>
      </c>
      <c r="D43" s="41" t="s">
        <v>48</v>
      </c>
      <c r="E43" s="45" t="s">
        <v>126</v>
      </c>
      <c r="F43" s="22" t="s">
        <v>46</v>
      </c>
      <c r="G43" s="27">
        <v>27500</v>
      </c>
      <c r="H43" s="27">
        <v>0</v>
      </c>
      <c r="I43" s="26">
        <v>27500</v>
      </c>
      <c r="J43" s="27">
        <v>0</v>
      </c>
      <c r="K43" s="78">
        <v>789.25</v>
      </c>
      <c r="L43" s="78">
        <v>836</v>
      </c>
      <c r="M43" s="27">
        <v>25</v>
      </c>
      <c r="N43" s="26">
        <v>100</v>
      </c>
      <c r="O43" s="70">
        <v>1750.25</v>
      </c>
      <c r="P43" s="72">
        <v>25749.75</v>
      </c>
      <c r="AP43" s="23"/>
      <c r="AQ43" s="23"/>
      <c r="AR43" s="23"/>
      <c r="AS43" s="23"/>
      <c r="AT43" s="23"/>
      <c r="AU43" s="23"/>
      <c r="AV43" s="23"/>
    </row>
    <row r="44" spans="1:48" ht="21.95" customHeight="1">
      <c r="A44" s="43">
        <v>29</v>
      </c>
      <c r="B44" s="40" t="s">
        <v>172</v>
      </c>
      <c r="C44" s="22" t="s">
        <v>101</v>
      </c>
      <c r="D44" s="22" t="s">
        <v>173</v>
      </c>
      <c r="E44" s="45" t="s">
        <v>125</v>
      </c>
      <c r="F44" s="22" t="s">
        <v>46</v>
      </c>
      <c r="G44" s="26">
        <v>31250</v>
      </c>
      <c r="H44" s="26">
        <v>0</v>
      </c>
      <c r="I44" s="26">
        <v>31250</v>
      </c>
      <c r="J44" s="27">
        <v>0</v>
      </c>
      <c r="K44" s="78">
        <v>896.88</v>
      </c>
      <c r="L44" s="78">
        <v>950</v>
      </c>
      <c r="M44" s="27">
        <v>25</v>
      </c>
      <c r="N44" s="26">
        <v>808</v>
      </c>
      <c r="O44" s="70">
        <v>2679.88</v>
      </c>
      <c r="P44" s="72">
        <v>28570.12</v>
      </c>
    </row>
    <row r="45" spans="1:48" ht="21.95" customHeight="1">
      <c r="A45" s="44">
        <v>30</v>
      </c>
      <c r="B45" s="39" t="s">
        <v>174</v>
      </c>
      <c r="C45" s="41" t="s">
        <v>101</v>
      </c>
      <c r="D45" s="22" t="s">
        <v>175</v>
      </c>
      <c r="E45" s="46" t="s">
        <v>125</v>
      </c>
      <c r="F45" s="22" t="s">
        <v>46</v>
      </c>
      <c r="G45" s="26">
        <v>21500</v>
      </c>
      <c r="H45" s="26">
        <v>0</v>
      </c>
      <c r="I45" s="26">
        <v>21500</v>
      </c>
      <c r="J45" s="27">
        <v>0</v>
      </c>
      <c r="K45" s="78">
        <v>617.04999999999995</v>
      </c>
      <c r="L45" s="78">
        <v>653.6</v>
      </c>
      <c r="M45" s="27">
        <v>25</v>
      </c>
      <c r="N45" s="26">
        <v>1308.67</v>
      </c>
      <c r="O45" s="70">
        <v>2604.3200000000002</v>
      </c>
      <c r="P45" s="72">
        <v>18895.68</v>
      </c>
    </row>
    <row r="46" spans="1:48" ht="21.95" customHeight="1">
      <c r="A46" s="43">
        <v>31</v>
      </c>
      <c r="B46" s="40" t="s">
        <v>21</v>
      </c>
      <c r="C46" s="22" t="s">
        <v>101</v>
      </c>
      <c r="D46" s="22" t="s">
        <v>56</v>
      </c>
      <c r="E46" s="45" t="s">
        <v>125</v>
      </c>
      <c r="F46" s="22" t="s">
        <v>46</v>
      </c>
      <c r="G46" s="26">
        <v>11068.75</v>
      </c>
      <c r="H46" s="26">
        <v>0</v>
      </c>
      <c r="I46" s="26">
        <v>11068.75</v>
      </c>
      <c r="J46" s="26">
        <v>0</v>
      </c>
      <c r="K46" s="79">
        <v>317.67</v>
      </c>
      <c r="L46" s="79">
        <v>336.49</v>
      </c>
      <c r="M46" s="26">
        <v>25</v>
      </c>
      <c r="N46" s="26">
        <v>2517.34</v>
      </c>
      <c r="O46" s="70">
        <v>3196.5</v>
      </c>
      <c r="P46" s="73">
        <v>7872.25</v>
      </c>
    </row>
    <row r="47" spans="1:48" ht="21.95" customHeight="1">
      <c r="A47" s="43">
        <v>32</v>
      </c>
      <c r="B47" s="39" t="s">
        <v>176</v>
      </c>
      <c r="C47" s="22" t="s">
        <v>177</v>
      </c>
      <c r="D47" s="22" t="s">
        <v>116</v>
      </c>
      <c r="E47" s="46" t="s">
        <v>125</v>
      </c>
      <c r="F47" s="22" t="s">
        <v>46</v>
      </c>
      <c r="G47" s="26">
        <v>10000</v>
      </c>
      <c r="H47" s="26">
        <v>0</v>
      </c>
      <c r="I47" s="26">
        <v>10000</v>
      </c>
      <c r="J47" s="26">
        <v>0</v>
      </c>
      <c r="K47" s="78">
        <v>287</v>
      </c>
      <c r="L47" s="78">
        <v>304</v>
      </c>
      <c r="M47" s="27">
        <v>25</v>
      </c>
      <c r="N47" s="26">
        <v>100</v>
      </c>
      <c r="O47" s="70">
        <v>716</v>
      </c>
      <c r="P47" s="72">
        <v>9284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8" ht="21.95" customHeight="1">
      <c r="A48" s="44">
        <v>33</v>
      </c>
      <c r="B48" s="40" t="s">
        <v>178</v>
      </c>
      <c r="C48" s="22" t="s">
        <v>84</v>
      </c>
      <c r="D48" s="22" t="s">
        <v>179</v>
      </c>
      <c r="E48" s="45" t="s">
        <v>125</v>
      </c>
      <c r="F48" s="22" t="s">
        <v>46</v>
      </c>
      <c r="G48" s="26">
        <v>18000</v>
      </c>
      <c r="H48" s="26">
        <v>0</v>
      </c>
      <c r="I48" s="26">
        <v>18000</v>
      </c>
      <c r="J48" s="26">
        <v>0</v>
      </c>
      <c r="K48" s="78">
        <v>516.6</v>
      </c>
      <c r="L48" s="78">
        <v>547.20000000000005</v>
      </c>
      <c r="M48" s="26">
        <v>25</v>
      </c>
      <c r="N48" s="26">
        <v>100</v>
      </c>
      <c r="O48" s="71">
        <v>1188.8000000000002</v>
      </c>
      <c r="P48" s="73">
        <v>16811.2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</row>
    <row r="49" spans="1:48" ht="21.95" customHeight="1">
      <c r="A49" s="43">
        <v>34</v>
      </c>
      <c r="B49" s="39" t="s">
        <v>180</v>
      </c>
      <c r="C49" s="22" t="s">
        <v>84</v>
      </c>
      <c r="D49" s="22" t="s">
        <v>181</v>
      </c>
      <c r="E49" s="45" t="s">
        <v>125</v>
      </c>
      <c r="F49" s="22" t="s">
        <v>46</v>
      </c>
      <c r="G49" s="26">
        <v>13750</v>
      </c>
      <c r="H49" s="26">
        <v>0</v>
      </c>
      <c r="I49" s="26">
        <v>13750</v>
      </c>
      <c r="J49" s="27">
        <v>0</v>
      </c>
      <c r="K49" s="78">
        <v>394.63</v>
      </c>
      <c r="L49" s="78">
        <v>418</v>
      </c>
      <c r="M49" s="27">
        <v>25</v>
      </c>
      <c r="N49" s="26">
        <v>2508.77</v>
      </c>
      <c r="O49" s="71">
        <v>3346.4</v>
      </c>
      <c r="P49" s="72">
        <v>10403.6</v>
      </c>
    </row>
    <row r="50" spans="1:48" ht="21.95" customHeight="1">
      <c r="A50" s="43">
        <v>35</v>
      </c>
      <c r="B50" s="40" t="s">
        <v>28</v>
      </c>
      <c r="C50" s="22" t="s">
        <v>84</v>
      </c>
      <c r="D50" s="22" t="s">
        <v>36</v>
      </c>
      <c r="E50" s="45" t="s">
        <v>126</v>
      </c>
      <c r="F50" s="22" t="s">
        <v>46</v>
      </c>
      <c r="G50" s="26">
        <v>11000</v>
      </c>
      <c r="H50" s="26">
        <v>0</v>
      </c>
      <c r="I50" s="26">
        <v>11000</v>
      </c>
      <c r="J50" s="26">
        <v>0</v>
      </c>
      <c r="K50" s="79">
        <v>315.7</v>
      </c>
      <c r="L50" s="79">
        <v>334.4</v>
      </c>
      <c r="M50" s="26">
        <v>25</v>
      </c>
      <c r="N50" s="26">
        <v>100</v>
      </c>
      <c r="O50" s="71">
        <v>775.09999999999991</v>
      </c>
      <c r="P50" s="73">
        <v>10224.9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</row>
    <row r="51" spans="1:48" ht="21.95" customHeight="1">
      <c r="A51" s="44">
        <v>36</v>
      </c>
      <c r="B51" s="40" t="s">
        <v>72</v>
      </c>
      <c r="C51" s="22" t="s">
        <v>84</v>
      </c>
      <c r="D51" s="22" t="s">
        <v>182</v>
      </c>
      <c r="E51" s="45" t="s">
        <v>125</v>
      </c>
      <c r="F51" s="22" t="s">
        <v>46</v>
      </c>
      <c r="G51" s="26">
        <v>10000</v>
      </c>
      <c r="H51" s="26">
        <v>0</v>
      </c>
      <c r="I51" s="26">
        <v>10000</v>
      </c>
      <c r="J51" s="26">
        <v>0</v>
      </c>
      <c r="K51" s="78">
        <v>287</v>
      </c>
      <c r="L51" s="78">
        <v>304</v>
      </c>
      <c r="M51" s="26">
        <v>25</v>
      </c>
      <c r="N51" s="26">
        <v>100</v>
      </c>
      <c r="O51" s="71">
        <v>716</v>
      </c>
      <c r="P51" s="73">
        <v>9284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</row>
    <row r="52" spans="1:48" ht="21.95" customHeight="1">
      <c r="A52" s="43">
        <v>37</v>
      </c>
      <c r="B52" s="40" t="s">
        <v>33</v>
      </c>
      <c r="C52" s="22" t="s">
        <v>84</v>
      </c>
      <c r="D52" s="22" t="s">
        <v>49</v>
      </c>
      <c r="E52" s="45" t="s">
        <v>125</v>
      </c>
      <c r="F52" s="22" t="s">
        <v>46</v>
      </c>
      <c r="G52" s="26">
        <v>10000</v>
      </c>
      <c r="H52" s="26">
        <v>0</v>
      </c>
      <c r="I52" s="26">
        <v>10000</v>
      </c>
      <c r="J52" s="26">
        <v>0</v>
      </c>
      <c r="K52" s="78">
        <v>287</v>
      </c>
      <c r="L52" s="78">
        <v>304</v>
      </c>
      <c r="M52" s="26">
        <v>25</v>
      </c>
      <c r="N52" s="26">
        <v>1308.67</v>
      </c>
      <c r="O52" s="71">
        <v>1924.67</v>
      </c>
      <c r="P52" s="73">
        <v>8075.33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</row>
    <row r="53" spans="1:48" ht="21.95" customHeight="1">
      <c r="A53" s="43">
        <v>38</v>
      </c>
      <c r="B53" s="40" t="s">
        <v>183</v>
      </c>
      <c r="C53" s="22" t="s">
        <v>84</v>
      </c>
      <c r="D53" s="22" t="s">
        <v>50</v>
      </c>
      <c r="E53" s="45" t="s">
        <v>125</v>
      </c>
      <c r="F53" s="22" t="s">
        <v>46</v>
      </c>
      <c r="G53" s="26">
        <v>10000</v>
      </c>
      <c r="H53" s="26">
        <v>0</v>
      </c>
      <c r="I53" s="26">
        <v>10000</v>
      </c>
      <c r="J53" s="26">
        <v>0</v>
      </c>
      <c r="K53" s="78">
        <v>287</v>
      </c>
      <c r="L53" s="78">
        <v>304</v>
      </c>
      <c r="M53" s="26">
        <v>25</v>
      </c>
      <c r="N53" s="26">
        <v>1308.67</v>
      </c>
      <c r="O53" s="70">
        <v>1924.67</v>
      </c>
      <c r="P53" s="73">
        <v>8075.33</v>
      </c>
    </row>
    <row r="54" spans="1:48" ht="21.95" customHeight="1">
      <c r="A54" s="44">
        <v>39</v>
      </c>
      <c r="B54" s="39" t="s">
        <v>184</v>
      </c>
      <c r="C54" s="22" t="s">
        <v>93</v>
      </c>
      <c r="D54" s="22" t="s">
        <v>185</v>
      </c>
      <c r="E54" s="45" t="s">
        <v>126</v>
      </c>
      <c r="F54" s="22" t="s">
        <v>46</v>
      </c>
      <c r="G54" s="26">
        <v>30500</v>
      </c>
      <c r="H54" s="26">
        <v>0</v>
      </c>
      <c r="I54" s="26">
        <v>30500</v>
      </c>
      <c r="J54" s="27">
        <v>0</v>
      </c>
      <c r="K54" s="78">
        <v>875.35</v>
      </c>
      <c r="L54" s="78">
        <v>927.2</v>
      </c>
      <c r="M54" s="27">
        <v>25</v>
      </c>
      <c r="N54" s="26">
        <v>100</v>
      </c>
      <c r="O54" s="70">
        <v>1927.5500000000002</v>
      </c>
      <c r="P54" s="72">
        <v>28572.45</v>
      </c>
    </row>
    <row r="55" spans="1:48" ht="21.95" customHeight="1">
      <c r="A55" s="43">
        <v>40</v>
      </c>
      <c r="B55" s="40" t="s">
        <v>79</v>
      </c>
      <c r="C55" s="22" t="s">
        <v>93</v>
      </c>
      <c r="D55" s="22" t="s">
        <v>80</v>
      </c>
      <c r="E55" s="45" t="s">
        <v>126</v>
      </c>
      <c r="F55" s="22" t="s">
        <v>46</v>
      </c>
      <c r="G55" s="26">
        <v>19800</v>
      </c>
      <c r="H55" s="26">
        <v>0</v>
      </c>
      <c r="I55" s="26">
        <v>19800</v>
      </c>
      <c r="J55" s="26">
        <v>0</v>
      </c>
      <c r="K55" s="78">
        <v>568.26</v>
      </c>
      <c r="L55" s="78">
        <v>601.91999999999996</v>
      </c>
      <c r="M55" s="26">
        <v>25</v>
      </c>
      <c r="N55" s="26">
        <v>808</v>
      </c>
      <c r="O55" s="70">
        <v>2003.1799999999998</v>
      </c>
      <c r="P55" s="73">
        <v>17796.82</v>
      </c>
      <c r="AP55" s="21"/>
      <c r="AQ55" s="21"/>
      <c r="AR55" s="21"/>
      <c r="AS55" s="21"/>
      <c r="AT55" s="21"/>
      <c r="AU55" s="21"/>
      <c r="AV55" s="21"/>
    </row>
    <row r="56" spans="1:48" ht="21.95" customHeight="1">
      <c r="A56" s="43">
        <v>41</v>
      </c>
      <c r="B56" s="40" t="s">
        <v>186</v>
      </c>
      <c r="C56" s="22" t="s">
        <v>93</v>
      </c>
      <c r="D56" s="22" t="s">
        <v>49</v>
      </c>
      <c r="E56" s="45" t="s">
        <v>125</v>
      </c>
      <c r="F56" s="22" t="s">
        <v>46</v>
      </c>
      <c r="G56" s="26">
        <v>15000</v>
      </c>
      <c r="H56" s="26">
        <v>0</v>
      </c>
      <c r="I56" s="26">
        <v>15000</v>
      </c>
      <c r="J56" s="26">
        <v>0</v>
      </c>
      <c r="K56" s="78">
        <v>430.5</v>
      </c>
      <c r="L56" s="78">
        <v>456</v>
      </c>
      <c r="M56" s="26">
        <v>25</v>
      </c>
      <c r="N56" s="26">
        <v>100</v>
      </c>
      <c r="O56" s="71">
        <v>1011.5</v>
      </c>
      <c r="P56" s="73">
        <v>13988.5</v>
      </c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</row>
    <row r="57" spans="1:48" ht="21.95" customHeight="1">
      <c r="A57" s="44">
        <v>42</v>
      </c>
      <c r="B57" s="39" t="s">
        <v>70</v>
      </c>
      <c r="C57" s="41" t="s">
        <v>93</v>
      </c>
      <c r="D57" s="41" t="s">
        <v>49</v>
      </c>
      <c r="E57" s="45" t="s">
        <v>126</v>
      </c>
      <c r="F57" s="22" t="s">
        <v>46</v>
      </c>
      <c r="G57" s="27">
        <v>13062.5</v>
      </c>
      <c r="H57" s="27">
        <v>0</v>
      </c>
      <c r="I57" s="26">
        <v>13062.5</v>
      </c>
      <c r="J57" s="27">
        <v>0</v>
      </c>
      <c r="K57" s="78">
        <v>374.89</v>
      </c>
      <c r="L57" s="78">
        <v>397.1</v>
      </c>
      <c r="M57" s="27">
        <v>25</v>
      </c>
      <c r="N57" s="26">
        <v>100</v>
      </c>
      <c r="O57" s="70">
        <v>896.99</v>
      </c>
      <c r="P57" s="72">
        <v>12165.51</v>
      </c>
    </row>
    <row r="58" spans="1:48" ht="21.95" customHeight="1">
      <c r="A58" s="43">
        <v>43</v>
      </c>
      <c r="B58" s="40" t="s">
        <v>187</v>
      </c>
      <c r="C58" s="22" t="s">
        <v>93</v>
      </c>
      <c r="D58" s="22" t="s">
        <v>49</v>
      </c>
      <c r="E58" s="45" t="s">
        <v>125</v>
      </c>
      <c r="F58" s="22" t="s">
        <v>46</v>
      </c>
      <c r="G58" s="26">
        <v>12000</v>
      </c>
      <c r="H58" s="26">
        <v>0</v>
      </c>
      <c r="I58" s="26">
        <v>12000</v>
      </c>
      <c r="J58" s="26">
        <v>0</v>
      </c>
      <c r="K58" s="78">
        <v>344.4</v>
      </c>
      <c r="L58" s="78">
        <v>364.8</v>
      </c>
      <c r="M58" s="26">
        <v>25</v>
      </c>
      <c r="N58" s="26">
        <v>100</v>
      </c>
      <c r="O58" s="71">
        <v>834.2</v>
      </c>
      <c r="P58" s="73">
        <v>11165.8</v>
      </c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</row>
    <row r="59" spans="1:48" ht="21.95" customHeight="1">
      <c r="A59" s="43">
        <v>44</v>
      </c>
      <c r="B59" s="40" t="s">
        <v>12</v>
      </c>
      <c r="C59" s="22" t="s">
        <v>93</v>
      </c>
      <c r="D59" s="22" t="s">
        <v>49</v>
      </c>
      <c r="E59" s="45" t="s">
        <v>126</v>
      </c>
      <c r="F59" s="22" t="s">
        <v>46</v>
      </c>
      <c r="G59" s="26">
        <v>11000</v>
      </c>
      <c r="H59" s="26">
        <v>0</v>
      </c>
      <c r="I59" s="26">
        <v>11000</v>
      </c>
      <c r="J59" s="27">
        <v>0</v>
      </c>
      <c r="K59" s="79">
        <v>315.7</v>
      </c>
      <c r="L59" s="79">
        <v>334.4</v>
      </c>
      <c r="M59" s="27">
        <v>25</v>
      </c>
      <c r="N59" s="26">
        <v>1308.67</v>
      </c>
      <c r="O59" s="70">
        <v>1983.77</v>
      </c>
      <c r="P59" s="72">
        <v>9016.23</v>
      </c>
    </row>
    <row r="60" spans="1:48" ht="21.95" customHeight="1">
      <c r="A60" s="44">
        <v>45</v>
      </c>
      <c r="B60" s="40" t="s">
        <v>145</v>
      </c>
      <c r="C60" s="22" t="s">
        <v>93</v>
      </c>
      <c r="D60" s="22" t="s">
        <v>146</v>
      </c>
      <c r="E60" s="45" t="s">
        <v>126</v>
      </c>
      <c r="F60" s="22" t="s">
        <v>46</v>
      </c>
      <c r="G60" s="26">
        <v>11000</v>
      </c>
      <c r="H60" s="26">
        <v>0</v>
      </c>
      <c r="I60" s="26">
        <v>11000</v>
      </c>
      <c r="J60" s="26">
        <v>0</v>
      </c>
      <c r="K60" s="78">
        <v>315.7</v>
      </c>
      <c r="L60" s="78">
        <v>334.4</v>
      </c>
      <c r="M60" s="26">
        <v>25</v>
      </c>
      <c r="N60" s="26">
        <v>1308.67</v>
      </c>
      <c r="O60" s="70">
        <v>1983.77</v>
      </c>
      <c r="P60" s="73">
        <v>9016.23</v>
      </c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8" ht="21.95" customHeight="1">
      <c r="A61" s="43">
        <v>46</v>
      </c>
      <c r="B61" s="40" t="s">
        <v>73</v>
      </c>
      <c r="C61" s="22" t="s">
        <v>93</v>
      </c>
      <c r="D61" s="22" t="s">
        <v>146</v>
      </c>
      <c r="E61" s="45" t="s">
        <v>126</v>
      </c>
      <c r="F61" s="22" t="s">
        <v>46</v>
      </c>
      <c r="G61" s="26">
        <v>10000</v>
      </c>
      <c r="H61" s="26">
        <v>0</v>
      </c>
      <c r="I61" s="26">
        <v>10000</v>
      </c>
      <c r="J61" s="26">
        <v>0</v>
      </c>
      <c r="K61" s="78">
        <v>287</v>
      </c>
      <c r="L61" s="78">
        <v>304</v>
      </c>
      <c r="M61" s="26">
        <v>25</v>
      </c>
      <c r="N61" s="26">
        <v>808</v>
      </c>
      <c r="O61" s="71">
        <v>1424</v>
      </c>
      <c r="P61" s="73">
        <v>8576</v>
      </c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</row>
    <row r="62" spans="1:48" ht="21.95" customHeight="1">
      <c r="A62" s="43">
        <v>47</v>
      </c>
      <c r="B62" s="40" t="s">
        <v>111</v>
      </c>
      <c r="C62" s="22" t="s">
        <v>112</v>
      </c>
      <c r="D62" s="22" t="s">
        <v>113</v>
      </c>
      <c r="E62" s="45" t="s">
        <v>126</v>
      </c>
      <c r="F62" s="22" t="s">
        <v>46</v>
      </c>
      <c r="G62" s="26">
        <v>31500</v>
      </c>
      <c r="H62" s="26">
        <v>0</v>
      </c>
      <c r="I62" s="26">
        <v>31500</v>
      </c>
      <c r="J62" s="26">
        <v>0</v>
      </c>
      <c r="K62" s="78">
        <v>904.05</v>
      </c>
      <c r="L62" s="78">
        <v>957.6</v>
      </c>
      <c r="M62" s="26">
        <v>25</v>
      </c>
      <c r="N62" s="26">
        <v>100</v>
      </c>
      <c r="O62" s="71">
        <v>1986.65</v>
      </c>
      <c r="P62" s="73">
        <v>29513.35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</row>
    <row r="63" spans="1:48" ht="21.95" customHeight="1">
      <c r="A63" s="44">
        <v>48</v>
      </c>
      <c r="B63" s="40" t="s">
        <v>188</v>
      </c>
      <c r="C63" s="22" t="s">
        <v>112</v>
      </c>
      <c r="D63" s="22" t="s">
        <v>189</v>
      </c>
      <c r="E63" s="45" t="s">
        <v>125</v>
      </c>
      <c r="F63" s="22" t="s">
        <v>46</v>
      </c>
      <c r="G63" s="26">
        <v>25000</v>
      </c>
      <c r="H63" s="26">
        <v>0</v>
      </c>
      <c r="I63" s="26">
        <v>25000</v>
      </c>
      <c r="J63" s="26">
        <v>0</v>
      </c>
      <c r="K63" s="78">
        <v>717.5</v>
      </c>
      <c r="L63" s="78">
        <v>760</v>
      </c>
      <c r="M63" s="26">
        <v>25</v>
      </c>
      <c r="N63" s="26">
        <v>100</v>
      </c>
      <c r="O63" s="70">
        <v>1602.5</v>
      </c>
      <c r="P63" s="73">
        <v>23397.5</v>
      </c>
      <c r="AP63" s="21"/>
      <c r="AQ63" s="21"/>
      <c r="AR63" s="21"/>
      <c r="AS63" s="21"/>
      <c r="AT63" s="21"/>
      <c r="AU63" s="21"/>
      <c r="AV63" s="21"/>
    </row>
    <row r="64" spans="1:48" ht="21.95" customHeight="1">
      <c r="A64" s="43">
        <v>49</v>
      </c>
      <c r="B64" s="40" t="s">
        <v>190</v>
      </c>
      <c r="C64" s="22" t="s">
        <v>112</v>
      </c>
      <c r="D64" s="22" t="s">
        <v>189</v>
      </c>
      <c r="E64" s="45" t="s">
        <v>126</v>
      </c>
      <c r="F64" s="22" t="s">
        <v>46</v>
      </c>
      <c r="G64" s="26">
        <v>20000</v>
      </c>
      <c r="H64" s="26">
        <v>0</v>
      </c>
      <c r="I64" s="26">
        <v>20000</v>
      </c>
      <c r="J64" s="26">
        <v>0</v>
      </c>
      <c r="K64" s="78">
        <v>574</v>
      </c>
      <c r="L64" s="78">
        <v>608</v>
      </c>
      <c r="M64" s="26">
        <v>25</v>
      </c>
      <c r="N64" s="26">
        <v>808</v>
      </c>
      <c r="O64" s="71">
        <v>2015</v>
      </c>
      <c r="P64" s="73">
        <v>17985</v>
      </c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</row>
    <row r="65" spans="1:48" ht="21.95" customHeight="1">
      <c r="A65" s="43">
        <v>50</v>
      </c>
      <c r="B65" s="40" t="s">
        <v>191</v>
      </c>
      <c r="C65" s="22" t="s">
        <v>112</v>
      </c>
      <c r="D65" s="22" t="s">
        <v>49</v>
      </c>
      <c r="E65" s="45" t="s">
        <v>125</v>
      </c>
      <c r="F65" s="22" t="s">
        <v>46</v>
      </c>
      <c r="G65" s="26">
        <v>15000</v>
      </c>
      <c r="H65" s="26">
        <v>0</v>
      </c>
      <c r="I65" s="26">
        <v>15000</v>
      </c>
      <c r="J65" s="26">
        <v>0</v>
      </c>
      <c r="K65" s="78">
        <v>430.5</v>
      </c>
      <c r="L65" s="78">
        <v>456</v>
      </c>
      <c r="M65" s="26">
        <v>25</v>
      </c>
      <c r="N65" s="26">
        <v>100</v>
      </c>
      <c r="O65" s="71">
        <v>1011.5</v>
      </c>
      <c r="P65" s="73">
        <v>13988.5</v>
      </c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</row>
    <row r="66" spans="1:48" ht="21.95" customHeight="1">
      <c r="A66" s="44">
        <v>51</v>
      </c>
      <c r="B66" s="40" t="s">
        <v>69</v>
      </c>
      <c r="C66" s="22" t="s">
        <v>94</v>
      </c>
      <c r="D66" s="22" t="s">
        <v>53</v>
      </c>
      <c r="E66" s="45" t="s">
        <v>125</v>
      </c>
      <c r="F66" s="22" t="s">
        <v>46</v>
      </c>
      <c r="G66" s="26">
        <v>14850</v>
      </c>
      <c r="H66" s="26">
        <v>0</v>
      </c>
      <c r="I66" s="26">
        <v>14850</v>
      </c>
      <c r="J66" s="26">
        <v>0</v>
      </c>
      <c r="K66" s="78">
        <v>426.2</v>
      </c>
      <c r="L66" s="78">
        <v>451.44</v>
      </c>
      <c r="M66" s="26">
        <v>25</v>
      </c>
      <c r="N66" s="26">
        <v>100</v>
      </c>
      <c r="O66" s="70">
        <v>1002.64</v>
      </c>
      <c r="P66" s="73">
        <v>13847.36</v>
      </c>
    </row>
    <row r="67" spans="1:48" ht="21.95" customHeight="1">
      <c r="A67" s="43">
        <v>52</v>
      </c>
      <c r="B67" s="40" t="s">
        <v>114</v>
      </c>
      <c r="C67" s="22" t="s">
        <v>112</v>
      </c>
      <c r="D67" s="22" t="s">
        <v>49</v>
      </c>
      <c r="E67" s="46" t="s">
        <v>125</v>
      </c>
      <c r="F67" s="22" t="s">
        <v>46</v>
      </c>
      <c r="G67" s="26">
        <v>12375</v>
      </c>
      <c r="H67" s="26">
        <v>0</v>
      </c>
      <c r="I67" s="26">
        <v>12375</v>
      </c>
      <c r="J67" s="26">
        <v>0</v>
      </c>
      <c r="K67" s="78">
        <v>355.16</v>
      </c>
      <c r="L67" s="78">
        <v>376.2</v>
      </c>
      <c r="M67" s="26">
        <v>25</v>
      </c>
      <c r="N67" s="26">
        <v>100</v>
      </c>
      <c r="O67" s="70">
        <v>856.36</v>
      </c>
      <c r="P67" s="73">
        <v>11518.64</v>
      </c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</row>
    <row r="68" spans="1:48" ht="21.95" customHeight="1">
      <c r="A68" s="43">
        <v>53</v>
      </c>
      <c r="B68" s="40" t="s">
        <v>66</v>
      </c>
      <c r="C68" s="22" t="s">
        <v>94</v>
      </c>
      <c r="D68" s="22" t="s">
        <v>53</v>
      </c>
      <c r="E68" s="45" t="s">
        <v>126</v>
      </c>
      <c r="F68" s="22" t="s">
        <v>46</v>
      </c>
      <c r="G68" s="26">
        <v>11880</v>
      </c>
      <c r="H68" s="26">
        <v>0</v>
      </c>
      <c r="I68" s="26">
        <v>11880</v>
      </c>
      <c r="J68" s="26">
        <v>0</v>
      </c>
      <c r="K68" s="78">
        <v>340.96</v>
      </c>
      <c r="L68" s="78">
        <v>361.15</v>
      </c>
      <c r="M68" s="26">
        <v>25</v>
      </c>
      <c r="N68" s="26">
        <v>1308.67</v>
      </c>
      <c r="O68" s="71">
        <v>2035.78</v>
      </c>
      <c r="P68" s="73">
        <v>9844.2199999999993</v>
      </c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</row>
    <row r="69" spans="1:48" s="23" customFormat="1" ht="21.95" customHeight="1">
      <c r="A69" s="44">
        <v>54</v>
      </c>
      <c r="B69" s="40" t="s">
        <v>192</v>
      </c>
      <c r="C69" s="22" t="s">
        <v>112</v>
      </c>
      <c r="D69" s="22" t="s">
        <v>49</v>
      </c>
      <c r="E69" s="45" t="s">
        <v>126</v>
      </c>
      <c r="F69" s="22" t="s">
        <v>46</v>
      </c>
      <c r="G69" s="26">
        <v>11068.75</v>
      </c>
      <c r="H69" s="26">
        <v>0</v>
      </c>
      <c r="I69" s="26">
        <v>11068.75</v>
      </c>
      <c r="J69" s="26">
        <v>0</v>
      </c>
      <c r="K69" s="78">
        <v>317.67</v>
      </c>
      <c r="L69" s="78">
        <v>336.49</v>
      </c>
      <c r="M69" s="26">
        <v>25</v>
      </c>
      <c r="N69" s="26">
        <v>1308.67</v>
      </c>
      <c r="O69" s="71">
        <v>1987.8300000000002</v>
      </c>
      <c r="P69" s="73">
        <v>9080.92</v>
      </c>
    </row>
    <row r="70" spans="1:48" ht="21.95" customHeight="1">
      <c r="A70" s="43">
        <v>55</v>
      </c>
      <c r="B70" s="40" t="s">
        <v>13</v>
      </c>
      <c r="C70" s="22" t="s">
        <v>94</v>
      </c>
      <c r="D70" s="22" t="s">
        <v>52</v>
      </c>
      <c r="E70" s="45" t="s">
        <v>126</v>
      </c>
      <c r="F70" s="22" t="s">
        <v>46</v>
      </c>
      <c r="G70" s="26">
        <v>10000</v>
      </c>
      <c r="H70" s="26">
        <v>0</v>
      </c>
      <c r="I70" s="26">
        <v>10000</v>
      </c>
      <c r="J70" s="26">
        <v>0</v>
      </c>
      <c r="K70" s="79">
        <v>287</v>
      </c>
      <c r="L70" s="79">
        <v>304</v>
      </c>
      <c r="M70" s="26">
        <v>25</v>
      </c>
      <c r="N70" s="26">
        <v>100</v>
      </c>
      <c r="O70" s="71">
        <v>716</v>
      </c>
      <c r="P70" s="73">
        <v>9284</v>
      </c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</row>
    <row r="71" spans="1:48" ht="21.95" customHeight="1">
      <c r="A71" s="43">
        <v>56</v>
      </c>
      <c r="B71" s="39" t="s">
        <v>193</v>
      </c>
      <c r="C71" s="41" t="s">
        <v>194</v>
      </c>
      <c r="D71" s="41" t="s">
        <v>40</v>
      </c>
      <c r="E71" s="45" t="s">
        <v>125</v>
      </c>
      <c r="F71" s="22" t="s">
        <v>46</v>
      </c>
      <c r="G71" s="27">
        <v>50000</v>
      </c>
      <c r="H71" s="27">
        <v>0</v>
      </c>
      <c r="I71" s="26">
        <v>50000</v>
      </c>
      <c r="J71" s="27">
        <v>1854</v>
      </c>
      <c r="K71" s="78">
        <v>1435</v>
      </c>
      <c r="L71" s="78">
        <v>1520</v>
      </c>
      <c r="M71" s="27">
        <v>25</v>
      </c>
      <c r="N71" s="26">
        <v>1308.67</v>
      </c>
      <c r="O71" s="71">
        <v>6142.67</v>
      </c>
      <c r="P71" s="72">
        <v>43857.33</v>
      </c>
    </row>
    <row r="72" spans="1:48" s="9" customFormat="1" ht="21.95" customHeight="1">
      <c r="A72" s="44">
        <v>57</v>
      </c>
      <c r="B72" s="40" t="s">
        <v>16</v>
      </c>
      <c r="C72" s="22" t="s">
        <v>98</v>
      </c>
      <c r="D72" s="22" t="s">
        <v>195</v>
      </c>
      <c r="E72" s="45" t="s">
        <v>125</v>
      </c>
      <c r="F72" s="22" t="s">
        <v>46</v>
      </c>
      <c r="G72" s="26">
        <v>13750</v>
      </c>
      <c r="H72" s="26">
        <v>0</v>
      </c>
      <c r="I72" s="26">
        <v>13750</v>
      </c>
      <c r="J72" s="26">
        <v>0</v>
      </c>
      <c r="K72" s="79">
        <v>394.63</v>
      </c>
      <c r="L72" s="79">
        <v>418</v>
      </c>
      <c r="M72" s="26">
        <v>25</v>
      </c>
      <c r="N72" s="26">
        <v>100</v>
      </c>
      <c r="O72" s="71">
        <v>937.63</v>
      </c>
      <c r="P72" s="73">
        <v>12812.37</v>
      </c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</row>
    <row r="73" spans="1:48" ht="21.95" customHeight="1">
      <c r="A73" s="43">
        <v>58</v>
      </c>
      <c r="B73" s="40" t="s">
        <v>23</v>
      </c>
      <c r="C73" s="22" t="s">
        <v>98</v>
      </c>
      <c r="D73" s="22" t="s">
        <v>196</v>
      </c>
      <c r="E73" s="45" t="s">
        <v>126</v>
      </c>
      <c r="F73" s="22" t="s">
        <v>46</v>
      </c>
      <c r="G73" s="26">
        <v>10000</v>
      </c>
      <c r="H73" s="26">
        <v>0</v>
      </c>
      <c r="I73" s="26">
        <v>10000</v>
      </c>
      <c r="J73" s="26">
        <v>0</v>
      </c>
      <c r="K73" s="79">
        <v>287</v>
      </c>
      <c r="L73" s="79">
        <v>304</v>
      </c>
      <c r="M73" s="26">
        <v>25</v>
      </c>
      <c r="N73" s="26">
        <v>2517.34</v>
      </c>
      <c r="O73" s="70">
        <v>3133.34</v>
      </c>
      <c r="P73" s="73">
        <v>6866.66</v>
      </c>
    </row>
    <row r="74" spans="1:48" s="23" customFormat="1" ht="21.95" customHeight="1">
      <c r="A74" s="43">
        <v>59</v>
      </c>
      <c r="B74" s="40" t="s">
        <v>26</v>
      </c>
      <c r="C74" s="22" t="s">
        <v>82</v>
      </c>
      <c r="D74" s="22" t="s">
        <v>57</v>
      </c>
      <c r="E74" s="45" t="s">
        <v>125</v>
      </c>
      <c r="F74" s="22" t="s">
        <v>46</v>
      </c>
      <c r="G74" s="26">
        <v>26250</v>
      </c>
      <c r="H74" s="26">
        <v>0</v>
      </c>
      <c r="I74" s="26">
        <v>26250</v>
      </c>
      <c r="J74" s="26">
        <v>0</v>
      </c>
      <c r="K74" s="79">
        <v>753.38</v>
      </c>
      <c r="L74" s="79">
        <v>798</v>
      </c>
      <c r="M74" s="26">
        <v>25</v>
      </c>
      <c r="N74" s="26">
        <v>1308.67</v>
      </c>
      <c r="O74" s="71">
        <v>2885.05</v>
      </c>
      <c r="P74" s="73">
        <v>23364.95</v>
      </c>
    </row>
    <row r="75" spans="1:48" s="23" customFormat="1" ht="21.95" customHeight="1">
      <c r="A75" s="44">
        <v>60</v>
      </c>
      <c r="B75" s="40" t="s">
        <v>75</v>
      </c>
      <c r="C75" s="22" t="s">
        <v>82</v>
      </c>
      <c r="D75" s="22" t="s">
        <v>59</v>
      </c>
      <c r="E75" s="45" t="s">
        <v>125</v>
      </c>
      <c r="F75" s="22" t="s">
        <v>46</v>
      </c>
      <c r="G75" s="26">
        <v>11000</v>
      </c>
      <c r="H75" s="26">
        <v>0</v>
      </c>
      <c r="I75" s="26">
        <v>11000</v>
      </c>
      <c r="J75" s="26">
        <v>0</v>
      </c>
      <c r="K75" s="78">
        <v>315.7</v>
      </c>
      <c r="L75" s="78">
        <v>334.4</v>
      </c>
      <c r="M75" s="26">
        <v>25</v>
      </c>
      <c r="N75" s="26">
        <v>808</v>
      </c>
      <c r="O75" s="71">
        <v>1483.1</v>
      </c>
      <c r="P75" s="73">
        <v>9516.9</v>
      </c>
    </row>
    <row r="76" spans="1:48" s="23" customFormat="1" ht="21.95" customHeight="1">
      <c r="A76" s="43">
        <v>61</v>
      </c>
      <c r="B76" s="40" t="s">
        <v>81</v>
      </c>
      <c r="C76" s="22" t="s">
        <v>82</v>
      </c>
      <c r="D76" s="22" t="s">
        <v>49</v>
      </c>
      <c r="E76" s="45" t="s">
        <v>125</v>
      </c>
      <c r="F76" s="22" t="s">
        <v>46</v>
      </c>
      <c r="G76" s="26">
        <v>10000</v>
      </c>
      <c r="H76" s="26">
        <v>0</v>
      </c>
      <c r="I76" s="26">
        <v>10000</v>
      </c>
      <c r="J76" s="26">
        <v>0</v>
      </c>
      <c r="K76" s="78">
        <v>287</v>
      </c>
      <c r="L76" s="78">
        <v>304</v>
      </c>
      <c r="M76" s="26">
        <v>25</v>
      </c>
      <c r="N76" s="26">
        <v>100</v>
      </c>
      <c r="O76" s="74">
        <v>716</v>
      </c>
      <c r="P76" s="75">
        <v>9284</v>
      </c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s="23" customFormat="1" ht="21.95" customHeight="1">
      <c r="A77" s="43">
        <v>62</v>
      </c>
      <c r="B77" s="40" t="s">
        <v>8</v>
      </c>
      <c r="C77" s="22" t="s">
        <v>82</v>
      </c>
      <c r="D77" s="22" t="s">
        <v>47</v>
      </c>
      <c r="E77" s="45" t="s">
        <v>125</v>
      </c>
      <c r="F77" s="22" t="s">
        <v>46</v>
      </c>
      <c r="G77" s="26">
        <v>10000</v>
      </c>
      <c r="H77" s="26">
        <v>0</v>
      </c>
      <c r="I77" s="26">
        <v>10000</v>
      </c>
      <c r="J77" s="26">
        <v>0</v>
      </c>
      <c r="K77" s="79">
        <v>287</v>
      </c>
      <c r="L77" s="79">
        <v>304</v>
      </c>
      <c r="M77" s="26">
        <v>25</v>
      </c>
      <c r="N77" s="26">
        <v>100</v>
      </c>
      <c r="O77" s="74">
        <v>716</v>
      </c>
      <c r="P77" s="75">
        <v>9284</v>
      </c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s="23" customFormat="1" ht="21.95" customHeight="1">
      <c r="A78" s="44">
        <v>63</v>
      </c>
      <c r="B78" s="39" t="s">
        <v>143</v>
      </c>
      <c r="C78" s="41" t="s">
        <v>108</v>
      </c>
      <c r="D78" s="22" t="s">
        <v>144</v>
      </c>
      <c r="E78" s="46" t="s">
        <v>126</v>
      </c>
      <c r="F78" s="22" t="s">
        <v>46</v>
      </c>
      <c r="G78" s="26">
        <v>16500</v>
      </c>
      <c r="H78" s="26">
        <v>0</v>
      </c>
      <c r="I78" s="26">
        <v>16500</v>
      </c>
      <c r="J78" s="27">
        <v>0</v>
      </c>
      <c r="K78" s="78">
        <v>473.55</v>
      </c>
      <c r="L78" s="78">
        <v>501.6</v>
      </c>
      <c r="M78" s="27">
        <v>25</v>
      </c>
      <c r="N78" s="26">
        <v>2517.67</v>
      </c>
      <c r="O78" s="74">
        <v>3517.82</v>
      </c>
      <c r="P78" s="76">
        <v>12982.18</v>
      </c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s="23" customFormat="1" ht="21.95" customHeight="1">
      <c r="A79" s="43">
        <v>64</v>
      </c>
      <c r="B79" s="39" t="s">
        <v>147</v>
      </c>
      <c r="C79" s="41" t="s">
        <v>108</v>
      </c>
      <c r="D79" s="22" t="s">
        <v>148</v>
      </c>
      <c r="E79" s="46" t="s">
        <v>125</v>
      </c>
      <c r="F79" s="22" t="s">
        <v>46</v>
      </c>
      <c r="G79" s="26">
        <v>11000</v>
      </c>
      <c r="H79" s="26">
        <v>0</v>
      </c>
      <c r="I79" s="26">
        <v>11000</v>
      </c>
      <c r="J79" s="27">
        <v>0</v>
      </c>
      <c r="K79" s="78">
        <v>315.7</v>
      </c>
      <c r="L79" s="78">
        <v>334.4</v>
      </c>
      <c r="M79" s="27">
        <v>25</v>
      </c>
      <c r="N79" s="26">
        <v>100</v>
      </c>
      <c r="O79" s="74">
        <v>775.09999999999991</v>
      </c>
      <c r="P79" s="76">
        <v>10224.9</v>
      </c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s="23" customFormat="1" ht="21.95" customHeight="1">
      <c r="A80" s="43">
        <v>65</v>
      </c>
      <c r="B80" s="40" t="s">
        <v>107</v>
      </c>
      <c r="C80" s="22" t="s">
        <v>108</v>
      </c>
      <c r="D80" s="22" t="s">
        <v>59</v>
      </c>
      <c r="E80" s="45" t="s">
        <v>126</v>
      </c>
      <c r="F80" s="22" t="s">
        <v>46</v>
      </c>
      <c r="G80" s="26">
        <v>11000</v>
      </c>
      <c r="H80" s="26">
        <v>0</v>
      </c>
      <c r="I80" s="26">
        <v>11000</v>
      </c>
      <c r="J80" s="26">
        <v>0</v>
      </c>
      <c r="K80" s="78">
        <v>315.7</v>
      </c>
      <c r="L80" s="78">
        <v>334.4</v>
      </c>
      <c r="M80" s="26">
        <v>25</v>
      </c>
      <c r="N80" s="26">
        <v>100</v>
      </c>
      <c r="O80" s="74">
        <v>775.09999999999991</v>
      </c>
      <c r="P80" s="75">
        <v>10224.9</v>
      </c>
    </row>
    <row r="81" spans="1:48" s="23" customFormat="1" ht="21.95" customHeight="1">
      <c r="A81" s="44">
        <v>66</v>
      </c>
      <c r="B81" s="39" t="s">
        <v>197</v>
      </c>
      <c r="C81" s="22" t="s">
        <v>198</v>
      </c>
      <c r="D81" s="22" t="s">
        <v>40</v>
      </c>
      <c r="E81" s="45" t="s">
        <v>125</v>
      </c>
      <c r="F81" s="22" t="s">
        <v>46</v>
      </c>
      <c r="G81" s="26">
        <v>20625</v>
      </c>
      <c r="H81" s="26">
        <v>0</v>
      </c>
      <c r="I81" s="26">
        <v>20625</v>
      </c>
      <c r="J81" s="27">
        <v>0</v>
      </c>
      <c r="K81" s="78">
        <v>591.94000000000005</v>
      </c>
      <c r="L81" s="78">
        <v>627</v>
      </c>
      <c r="M81" s="27">
        <v>25</v>
      </c>
      <c r="N81" s="26">
        <v>100</v>
      </c>
      <c r="O81" s="74">
        <v>1343.94</v>
      </c>
      <c r="P81" s="76">
        <v>19281.060000000001</v>
      </c>
    </row>
    <row r="82" spans="1:48" s="23" customFormat="1" ht="21.95" customHeight="1">
      <c r="A82" s="43">
        <v>67</v>
      </c>
      <c r="B82" s="40" t="s">
        <v>199</v>
      </c>
      <c r="C82" s="22" t="s">
        <v>198</v>
      </c>
      <c r="D82" s="22" t="s">
        <v>59</v>
      </c>
      <c r="E82" s="45" t="s">
        <v>126</v>
      </c>
      <c r="F82" s="22" t="s">
        <v>46</v>
      </c>
      <c r="G82" s="26">
        <v>17600</v>
      </c>
      <c r="H82" s="26">
        <v>0</v>
      </c>
      <c r="I82" s="26">
        <v>17600</v>
      </c>
      <c r="J82" s="26">
        <v>0</v>
      </c>
      <c r="K82" s="78">
        <v>505.12</v>
      </c>
      <c r="L82" s="78">
        <v>535.04</v>
      </c>
      <c r="M82" s="26">
        <v>25</v>
      </c>
      <c r="N82" s="26">
        <v>100</v>
      </c>
      <c r="O82" s="74">
        <v>1165.1599999999999</v>
      </c>
      <c r="P82" s="75">
        <v>16434.84</v>
      </c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s="23" customFormat="1" ht="21.95" customHeight="1">
      <c r="A83" s="43">
        <v>68</v>
      </c>
      <c r="B83" s="40" t="s">
        <v>200</v>
      </c>
      <c r="C83" s="22" t="s">
        <v>198</v>
      </c>
      <c r="D83" s="22" t="s">
        <v>201</v>
      </c>
      <c r="E83" s="45" t="s">
        <v>126</v>
      </c>
      <c r="F83" s="22" t="s">
        <v>46</v>
      </c>
      <c r="G83" s="26">
        <v>12650</v>
      </c>
      <c r="H83" s="26">
        <v>0</v>
      </c>
      <c r="I83" s="26">
        <v>12650</v>
      </c>
      <c r="J83" s="26">
        <v>0</v>
      </c>
      <c r="K83" s="78">
        <v>363.06</v>
      </c>
      <c r="L83" s="78">
        <v>384.56</v>
      </c>
      <c r="M83" s="26">
        <v>25</v>
      </c>
      <c r="N83" s="26">
        <v>1308.67</v>
      </c>
      <c r="O83" s="74">
        <v>2081.29</v>
      </c>
      <c r="P83" s="75">
        <v>10568.71</v>
      </c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s="23" customFormat="1" ht="21.95" customHeight="1">
      <c r="A84" s="44">
        <v>69</v>
      </c>
      <c r="B84" s="40" t="s">
        <v>202</v>
      </c>
      <c r="C84" s="22" t="s">
        <v>198</v>
      </c>
      <c r="D84" s="22" t="s">
        <v>49</v>
      </c>
      <c r="E84" s="45" t="s">
        <v>125</v>
      </c>
      <c r="F84" s="22" t="s">
        <v>46</v>
      </c>
      <c r="G84" s="26">
        <v>12375</v>
      </c>
      <c r="H84" s="26">
        <v>0</v>
      </c>
      <c r="I84" s="26">
        <v>12375</v>
      </c>
      <c r="J84" s="26">
        <v>0</v>
      </c>
      <c r="K84" s="78">
        <v>355.16</v>
      </c>
      <c r="L84" s="78">
        <v>376.2</v>
      </c>
      <c r="M84" s="26">
        <v>25</v>
      </c>
      <c r="N84" s="26">
        <v>1308.67</v>
      </c>
      <c r="O84" s="74">
        <v>2065.0300000000002</v>
      </c>
      <c r="P84" s="75">
        <v>10309.969999999999</v>
      </c>
    </row>
    <row r="85" spans="1:48" s="23" customFormat="1" ht="21.95" customHeight="1">
      <c r="A85" s="43">
        <v>70</v>
      </c>
      <c r="B85" s="39" t="s">
        <v>122</v>
      </c>
      <c r="C85" s="22" t="s">
        <v>124</v>
      </c>
      <c r="D85" s="22" t="s">
        <v>123</v>
      </c>
      <c r="E85" s="45" t="s">
        <v>126</v>
      </c>
      <c r="F85" s="22" t="s">
        <v>46</v>
      </c>
      <c r="G85" s="26">
        <v>16500</v>
      </c>
      <c r="H85" s="26">
        <v>0</v>
      </c>
      <c r="I85" s="26">
        <v>16500</v>
      </c>
      <c r="J85" s="26">
        <v>0</v>
      </c>
      <c r="K85" s="78">
        <v>473.55</v>
      </c>
      <c r="L85" s="78">
        <v>501.6</v>
      </c>
      <c r="M85" s="27">
        <v>25</v>
      </c>
      <c r="N85" s="26">
        <v>100</v>
      </c>
      <c r="O85" s="74">
        <v>1100.1500000000001</v>
      </c>
      <c r="P85" s="76">
        <v>15399.85</v>
      </c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s="23" customFormat="1" ht="21.95" customHeight="1">
      <c r="A86" s="43">
        <v>71</v>
      </c>
      <c r="B86" s="40" t="s">
        <v>203</v>
      </c>
      <c r="C86" s="22" t="s">
        <v>204</v>
      </c>
      <c r="D86" s="22" t="s">
        <v>58</v>
      </c>
      <c r="E86" s="45" t="s">
        <v>126</v>
      </c>
      <c r="F86" s="22" t="s">
        <v>46</v>
      </c>
      <c r="G86" s="26">
        <v>15000</v>
      </c>
      <c r="H86" s="26">
        <v>0</v>
      </c>
      <c r="I86" s="26">
        <v>15000</v>
      </c>
      <c r="J86" s="26">
        <v>0</v>
      </c>
      <c r="K86" s="78">
        <v>430.5</v>
      </c>
      <c r="L86" s="78">
        <v>456</v>
      </c>
      <c r="M86" s="26">
        <v>25</v>
      </c>
      <c r="N86" s="26">
        <v>100</v>
      </c>
      <c r="O86" s="74">
        <v>1011.5</v>
      </c>
      <c r="P86" s="75">
        <v>13988.5</v>
      </c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s="23" customFormat="1" ht="21.95" customHeight="1">
      <c r="A87" s="44">
        <v>72</v>
      </c>
      <c r="B87" s="40" t="s">
        <v>115</v>
      </c>
      <c r="C87" s="22" t="s">
        <v>91</v>
      </c>
      <c r="D87" s="22" t="s">
        <v>116</v>
      </c>
      <c r="E87" s="45" t="s">
        <v>126</v>
      </c>
      <c r="F87" s="22" t="s">
        <v>46</v>
      </c>
      <c r="G87" s="26">
        <v>31500</v>
      </c>
      <c r="H87" s="26">
        <v>0</v>
      </c>
      <c r="I87" s="26">
        <v>31500</v>
      </c>
      <c r="J87" s="26">
        <v>0</v>
      </c>
      <c r="K87" s="78">
        <v>904.05</v>
      </c>
      <c r="L87" s="78">
        <v>957.6</v>
      </c>
      <c r="M87" s="26">
        <v>25</v>
      </c>
      <c r="N87" s="26">
        <v>2508.77</v>
      </c>
      <c r="O87" s="74">
        <v>4395.42</v>
      </c>
      <c r="P87" s="75">
        <v>27104.58</v>
      </c>
    </row>
    <row r="88" spans="1:48" s="23" customFormat="1" ht="21.95" customHeight="1">
      <c r="A88" s="43">
        <v>73</v>
      </c>
      <c r="B88" s="40" t="s">
        <v>38</v>
      </c>
      <c r="C88" s="22" t="s">
        <v>91</v>
      </c>
      <c r="D88" s="22" t="s">
        <v>40</v>
      </c>
      <c r="E88" s="45" t="s">
        <v>125</v>
      </c>
      <c r="F88" s="22" t="s">
        <v>46</v>
      </c>
      <c r="G88" s="26">
        <v>12650</v>
      </c>
      <c r="H88" s="26">
        <v>0</v>
      </c>
      <c r="I88" s="26">
        <v>12650</v>
      </c>
      <c r="J88" s="26">
        <v>0</v>
      </c>
      <c r="K88" s="78">
        <v>363.06</v>
      </c>
      <c r="L88" s="78">
        <v>384.56</v>
      </c>
      <c r="M88" s="26">
        <v>25</v>
      </c>
      <c r="N88" s="26">
        <v>100</v>
      </c>
      <c r="O88" s="74">
        <v>872.62</v>
      </c>
      <c r="P88" s="75">
        <v>11777.38</v>
      </c>
    </row>
    <row r="89" spans="1:48" s="23" customFormat="1" ht="21.95" customHeight="1">
      <c r="A89" s="43">
        <v>74</v>
      </c>
      <c r="B89" s="39" t="s">
        <v>104</v>
      </c>
      <c r="C89" s="22" t="s">
        <v>105</v>
      </c>
      <c r="D89" s="22" t="s">
        <v>106</v>
      </c>
      <c r="E89" s="45" t="s">
        <v>126</v>
      </c>
      <c r="F89" s="22" t="s">
        <v>46</v>
      </c>
      <c r="G89" s="26">
        <v>30000</v>
      </c>
      <c r="H89" s="26">
        <v>0</v>
      </c>
      <c r="I89" s="26">
        <v>30000</v>
      </c>
      <c r="J89" s="27">
        <v>0</v>
      </c>
      <c r="K89" s="78">
        <v>861</v>
      </c>
      <c r="L89" s="78">
        <v>912</v>
      </c>
      <c r="M89" s="27">
        <v>25</v>
      </c>
      <c r="N89" s="26">
        <v>100</v>
      </c>
      <c r="O89" s="74">
        <v>1898</v>
      </c>
      <c r="P89" s="76">
        <v>28102</v>
      </c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 s="23" customFormat="1" ht="21.95" customHeight="1">
      <c r="A90" s="44">
        <v>75</v>
      </c>
      <c r="B90" s="39" t="s">
        <v>14</v>
      </c>
      <c r="C90" s="41" t="s">
        <v>97</v>
      </c>
      <c r="D90" s="41" t="s">
        <v>121</v>
      </c>
      <c r="E90" s="45" t="s">
        <v>125</v>
      </c>
      <c r="F90" s="22" t="s">
        <v>46</v>
      </c>
      <c r="G90" s="27">
        <v>41328.129999999997</v>
      </c>
      <c r="H90" s="27">
        <v>0</v>
      </c>
      <c r="I90" s="26">
        <v>41328.129999999997</v>
      </c>
      <c r="J90" s="27">
        <v>630.09</v>
      </c>
      <c r="K90" s="79">
        <v>1186.1199999999999</v>
      </c>
      <c r="L90" s="79">
        <v>1256.3800000000001</v>
      </c>
      <c r="M90" s="27">
        <v>25</v>
      </c>
      <c r="N90" s="26">
        <v>2517.77</v>
      </c>
      <c r="O90" s="74">
        <v>5615.3600000000006</v>
      </c>
      <c r="P90" s="76">
        <v>35712.769999999997</v>
      </c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8" s="23" customFormat="1" ht="21.95" customHeight="1">
      <c r="A91" s="43">
        <v>76</v>
      </c>
      <c r="B91" s="40" t="s">
        <v>205</v>
      </c>
      <c r="C91" s="22" t="s">
        <v>97</v>
      </c>
      <c r="D91" s="22" t="s">
        <v>206</v>
      </c>
      <c r="E91" s="45" t="s">
        <v>126</v>
      </c>
      <c r="F91" s="22" t="s">
        <v>46</v>
      </c>
      <c r="G91" s="26">
        <v>35000</v>
      </c>
      <c r="H91" s="26">
        <v>0</v>
      </c>
      <c r="I91" s="26">
        <v>35000</v>
      </c>
      <c r="J91" s="26">
        <v>0</v>
      </c>
      <c r="K91" s="78">
        <v>1004.5</v>
      </c>
      <c r="L91" s="78">
        <v>1064</v>
      </c>
      <c r="M91" s="26">
        <v>25</v>
      </c>
      <c r="N91" s="26">
        <v>6703.44</v>
      </c>
      <c r="O91" s="74">
        <v>8796.9399999999987</v>
      </c>
      <c r="P91" s="75">
        <v>26203.06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8" s="23" customFormat="1" ht="21.95" customHeight="1">
      <c r="A92" s="43">
        <v>77</v>
      </c>
      <c r="B92" s="39" t="s">
        <v>60</v>
      </c>
      <c r="C92" s="22" t="s">
        <v>96</v>
      </c>
      <c r="D92" s="22" t="s">
        <v>61</v>
      </c>
      <c r="E92" s="45" t="s">
        <v>126</v>
      </c>
      <c r="F92" s="22" t="s">
        <v>46</v>
      </c>
      <c r="G92" s="26">
        <v>26250</v>
      </c>
      <c r="H92" s="26">
        <v>0</v>
      </c>
      <c r="I92" s="26">
        <v>26250</v>
      </c>
      <c r="J92" s="27">
        <v>0</v>
      </c>
      <c r="K92" s="79">
        <v>753.38</v>
      </c>
      <c r="L92" s="79">
        <v>798</v>
      </c>
      <c r="M92" s="27">
        <v>25</v>
      </c>
      <c r="N92" s="26">
        <v>362.5</v>
      </c>
      <c r="O92" s="74">
        <v>1938.88</v>
      </c>
      <c r="P92" s="76">
        <v>24311.119999999999</v>
      </c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s="23" customFormat="1" ht="21.95" customHeight="1">
      <c r="A93" s="44">
        <v>78</v>
      </c>
      <c r="B93" s="39" t="s">
        <v>9</v>
      </c>
      <c r="C93" s="41" t="s">
        <v>88</v>
      </c>
      <c r="D93" s="41" t="s">
        <v>36</v>
      </c>
      <c r="E93" s="45" t="s">
        <v>126</v>
      </c>
      <c r="F93" s="22" t="s">
        <v>46</v>
      </c>
      <c r="G93" s="27">
        <v>10000</v>
      </c>
      <c r="H93" s="27">
        <v>0</v>
      </c>
      <c r="I93" s="26">
        <v>10000</v>
      </c>
      <c r="J93" s="27">
        <v>0</v>
      </c>
      <c r="K93" s="79">
        <v>287</v>
      </c>
      <c r="L93" s="79">
        <v>304</v>
      </c>
      <c r="M93" s="27">
        <v>25</v>
      </c>
      <c r="N93" s="26">
        <v>1308.67</v>
      </c>
      <c r="O93" s="74">
        <v>1924.67</v>
      </c>
      <c r="P93" s="76">
        <v>8075.33</v>
      </c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s="23" customFormat="1" ht="21.95" customHeight="1">
      <c r="A94" s="43">
        <v>79</v>
      </c>
      <c r="B94" s="40" t="s">
        <v>208</v>
      </c>
      <c r="C94" s="22" t="s">
        <v>207</v>
      </c>
      <c r="D94" s="22" t="s">
        <v>139</v>
      </c>
      <c r="E94" s="45" t="s">
        <v>126</v>
      </c>
      <c r="F94" s="22" t="s">
        <v>46</v>
      </c>
      <c r="G94" s="26">
        <v>15000</v>
      </c>
      <c r="H94" s="26">
        <v>0</v>
      </c>
      <c r="I94" s="26">
        <v>15000</v>
      </c>
      <c r="J94" s="26">
        <v>0</v>
      </c>
      <c r="K94" s="78">
        <v>430.5</v>
      </c>
      <c r="L94" s="78">
        <v>456</v>
      </c>
      <c r="M94" s="26">
        <v>25</v>
      </c>
      <c r="N94" s="26">
        <v>100</v>
      </c>
      <c r="O94" s="74">
        <v>1011.5</v>
      </c>
      <c r="P94" s="75">
        <v>13988.5</v>
      </c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21"/>
      <c r="AQ94" s="21"/>
      <c r="AR94" s="21"/>
      <c r="AS94" s="21"/>
      <c r="AT94" s="21"/>
      <c r="AU94" s="21"/>
      <c r="AV94" s="21"/>
    </row>
    <row r="95" spans="1:48" s="23" customFormat="1" ht="21.95" customHeight="1">
      <c r="A95" s="43">
        <v>80</v>
      </c>
      <c r="B95" s="40" t="s">
        <v>109</v>
      </c>
      <c r="C95" s="22" t="s">
        <v>110</v>
      </c>
      <c r="D95" s="22" t="s">
        <v>50</v>
      </c>
      <c r="E95" s="45" t="s">
        <v>126</v>
      </c>
      <c r="F95" s="22" t="s">
        <v>46</v>
      </c>
      <c r="G95" s="26">
        <v>10000</v>
      </c>
      <c r="H95" s="26">
        <v>0</v>
      </c>
      <c r="I95" s="26">
        <v>10000</v>
      </c>
      <c r="J95" s="26">
        <v>0</v>
      </c>
      <c r="K95" s="78">
        <v>287</v>
      </c>
      <c r="L95" s="78">
        <v>304</v>
      </c>
      <c r="M95" s="26">
        <v>25</v>
      </c>
      <c r="N95" s="26">
        <v>100</v>
      </c>
      <c r="O95" s="74">
        <v>716</v>
      </c>
      <c r="P95" s="75">
        <v>9284</v>
      </c>
    </row>
    <row r="96" spans="1:48" s="23" customFormat="1" ht="21.95" customHeight="1">
      <c r="A96" s="44">
        <v>81</v>
      </c>
      <c r="B96" s="39" t="s">
        <v>19</v>
      </c>
      <c r="C96" s="41" t="s">
        <v>100</v>
      </c>
      <c r="D96" s="41" t="s">
        <v>55</v>
      </c>
      <c r="E96" s="45" t="s">
        <v>125</v>
      </c>
      <c r="F96" s="22" t="s">
        <v>46</v>
      </c>
      <c r="G96" s="27">
        <v>18975</v>
      </c>
      <c r="H96" s="27">
        <v>0</v>
      </c>
      <c r="I96" s="26">
        <v>18975</v>
      </c>
      <c r="J96" s="27">
        <v>0</v>
      </c>
      <c r="K96" s="79">
        <v>544.58000000000004</v>
      </c>
      <c r="L96" s="79">
        <v>576.84</v>
      </c>
      <c r="M96" s="27">
        <v>25</v>
      </c>
      <c r="N96" s="26">
        <v>1308.67</v>
      </c>
      <c r="O96" s="74">
        <v>2455.09</v>
      </c>
      <c r="P96" s="76">
        <v>16519.91</v>
      </c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1"/>
      <c r="AQ96" s="1"/>
      <c r="AR96" s="1"/>
      <c r="AS96" s="1"/>
      <c r="AT96" s="1"/>
      <c r="AU96" s="1"/>
      <c r="AV96" s="1"/>
    </row>
    <row r="97" spans="1:48" s="23" customFormat="1" ht="21.95" customHeight="1">
      <c r="A97" s="43">
        <v>82</v>
      </c>
      <c r="B97" s="39" t="s">
        <v>64</v>
      </c>
      <c r="C97" s="41" t="s">
        <v>100</v>
      </c>
      <c r="D97" s="41" t="s">
        <v>65</v>
      </c>
      <c r="E97" s="45" t="s">
        <v>126</v>
      </c>
      <c r="F97" s="22" t="s">
        <v>46</v>
      </c>
      <c r="G97" s="27">
        <v>16500</v>
      </c>
      <c r="H97" s="27">
        <v>0</v>
      </c>
      <c r="I97" s="26">
        <v>16500</v>
      </c>
      <c r="J97" s="27">
        <v>0</v>
      </c>
      <c r="K97" s="78">
        <v>473.55</v>
      </c>
      <c r="L97" s="78">
        <v>501.6</v>
      </c>
      <c r="M97" s="27">
        <v>25</v>
      </c>
      <c r="N97" s="26">
        <v>808</v>
      </c>
      <c r="O97" s="74">
        <v>1808.15</v>
      </c>
      <c r="P97" s="76">
        <v>14691.85</v>
      </c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s="23" customFormat="1" ht="21.95" customHeight="1">
      <c r="A98" s="43">
        <v>83</v>
      </c>
      <c r="B98" s="39" t="s">
        <v>209</v>
      </c>
      <c r="C98" s="22" t="s">
        <v>210</v>
      </c>
      <c r="D98" s="41" t="s">
        <v>116</v>
      </c>
      <c r="E98" s="45" t="s">
        <v>125</v>
      </c>
      <c r="F98" s="22" t="s">
        <v>46</v>
      </c>
      <c r="G98" s="27">
        <v>22000</v>
      </c>
      <c r="H98" s="27">
        <v>0</v>
      </c>
      <c r="I98" s="26">
        <v>22000</v>
      </c>
      <c r="J98" s="27">
        <v>0</v>
      </c>
      <c r="K98" s="78">
        <v>631.4</v>
      </c>
      <c r="L98" s="78">
        <v>668.8</v>
      </c>
      <c r="M98" s="27">
        <v>25</v>
      </c>
      <c r="N98" s="26">
        <v>2508.67</v>
      </c>
      <c r="O98" s="74">
        <v>3833.87</v>
      </c>
      <c r="P98" s="76">
        <v>18166.13</v>
      </c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</row>
    <row r="99" spans="1:48" s="23" customFormat="1" ht="21.95" customHeight="1">
      <c r="A99" s="44">
        <v>84</v>
      </c>
      <c r="B99" s="39" t="s">
        <v>149</v>
      </c>
      <c r="C99" s="41" t="s">
        <v>85</v>
      </c>
      <c r="D99" s="41" t="s">
        <v>50</v>
      </c>
      <c r="E99" s="45" t="s">
        <v>125</v>
      </c>
      <c r="F99" s="22" t="s">
        <v>46</v>
      </c>
      <c r="G99" s="27">
        <v>10000</v>
      </c>
      <c r="H99" s="27">
        <v>0</v>
      </c>
      <c r="I99" s="26">
        <v>10000</v>
      </c>
      <c r="J99" s="27">
        <v>0</v>
      </c>
      <c r="K99" s="78">
        <v>287</v>
      </c>
      <c r="L99" s="78">
        <v>304</v>
      </c>
      <c r="M99" s="27">
        <v>25</v>
      </c>
      <c r="N99" s="26">
        <v>808</v>
      </c>
      <c r="O99" s="74">
        <v>1424</v>
      </c>
      <c r="P99" s="76">
        <v>8576</v>
      </c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s="23" customFormat="1" ht="21.95" customHeight="1">
      <c r="A100" s="43">
        <v>85</v>
      </c>
      <c r="B100" s="40" t="s">
        <v>29</v>
      </c>
      <c r="C100" s="22" t="s">
        <v>85</v>
      </c>
      <c r="D100" s="22" t="s">
        <v>139</v>
      </c>
      <c r="E100" s="45" t="s">
        <v>126</v>
      </c>
      <c r="F100" s="22" t="s">
        <v>46</v>
      </c>
      <c r="G100" s="26">
        <v>10000</v>
      </c>
      <c r="H100" s="26">
        <v>0</v>
      </c>
      <c r="I100" s="26">
        <v>10000</v>
      </c>
      <c r="J100" s="26">
        <v>0</v>
      </c>
      <c r="K100" s="79">
        <v>287</v>
      </c>
      <c r="L100" s="79">
        <v>304</v>
      </c>
      <c r="M100" s="26">
        <v>25</v>
      </c>
      <c r="N100" s="26">
        <v>100</v>
      </c>
      <c r="O100" s="74">
        <v>716</v>
      </c>
      <c r="P100" s="75">
        <v>9284</v>
      </c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s="23" customFormat="1" ht="21.95" customHeight="1">
      <c r="A101" s="43">
        <v>86</v>
      </c>
      <c r="B101" s="39" t="s">
        <v>62</v>
      </c>
      <c r="C101" s="41" t="s">
        <v>95</v>
      </c>
      <c r="D101" s="22" t="s">
        <v>63</v>
      </c>
      <c r="E101" s="46" t="s">
        <v>126</v>
      </c>
      <c r="F101" s="22" t="s">
        <v>46</v>
      </c>
      <c r="G101" s="26">
        <v>45000</v>
      </c>
      <c r="H101" s="26">
        <v>0</v>
      </c>
      <c r="I101" s="26">
        <v>45000</v>
      </c>
      <c r="J101" s="27">
        <v>1148.33</v>
      </c>
      <c r="K101" s="79">
        <v>1291.5</v>
      </c>
      <c r="L101" s="79">
        <v>1368</v>
      </c>
      <c r="M101" s="27">
        <v>25</v>
      </c>
      <c r="N101" s="26">
        <v>5625.54</v>
      </c>
      <c r="O101" s="74">
        <v>9458.369999999999</v>
      </c>
      <c r="P101" s="76">
        <v>35541.629999999997</v>
      </c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s="23" customFormat="1" ht="21.95" customHeight="1">
      <c r="A102" s="44">
        <v>87</v>
      </c>
      <c r="B102" s="40" t="s">
        <v>15</v>
      </c>
      <c r="C102" s="22" t="s">
        <v>95</v>
      </c>
      <c r="D102" s="22" t="s">
        <v>50</v>
      </c>
      <c r="E102" s="45" t="s">
        <v>125</v>
      </c>
      <c r="F102" s="22" t="s">
        <v>46</v>
      </c>
      <c r="G102" s="26">
        <v>10000</v>
      </c>
      <c r="H102" s="26">
        <v>0</v>
      </c>
      <c r="I102" s="26">
        <v>10000</v>
      </c>
      <c r="J102" s="26">
        <v>0</v>
      </c>
      <c r="K102" s="79">
        <v>287</v>
      </c>
      <c r="L102" s="79">
        <v>304</v>
      </c>
      <c r="M102" s="26">
        <v>25</v>
      </c>
      <c r="N102" s="26">
        <v>100</v>
      </c>
      <c r="O102" s="74">
        <v>716</v>
      </c>
      <c r="P102" s="75">
        <v>9284</v>
      </c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s="23" customFormat="1" ht="21.95" customHeight="1">
      <c r="A103" s="43">
        <v>88</v>
      </c>
      <c r="B103" s="40" t="s">
        <v>119</v>
      </c>
      <c r="C103" s="22" t="s">
        <v>120</v>
      </c>
      <c r="D103" s="22" t="s">
        <v>53</v>
      </c>
      <c r="E103" s="45" t="s">
        <v>126</v>
      </c>
      <c r="F103" s="22" t="s">
        <v>46</v>
      </c>
      <c r="G103" s="26">
        <v>10000</v>
      </c>
      <c r="H103" s="26">
        <v>0</v>
      </c>
      <c r="I103" s="26">
        <v>10000</v>
      </c>
      <c r="J103" s="26">
        <v>0</v>
      </c>
      <c r="K103" s="78">
        <v>287</v>
      </c>
      <c r="L103" s="78">
        <v>304</v>
      </c>
      <c r="M103" s="26">
        <v>25</v>
      </c>
      <c r="N103" s="26">
        <v>1308.67</v>
      </c>
      <c r="O103" s="74">
        <v>1924.67</v>
      </c>
      <c r="P103" s="75">
        <v>8075.33</v>
      </c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 s="23" customFormat="1" ht="21.95" customHeight="1">
      <c r="A104" s="43">
        <v>89</v>
      </c>
      <c r="B104" s="40" t="s">
        <v>140</v>
      </c>
      <c r="C104" s="22" t="s">
        <v>141</v>
      </c>
      <c r="D104" s="22" t="s">
        <v>142</v>
      </c>
      <c r="E104" s="45" t="s">
        <v>126</v>
      </c>
      <c r="F104" s="22" t="s">
        <v>46</v>
      </c>
      <c r="G104" s="26">
        <v>25200</v>
      </c>
      <c r="H104" s="26">
        <v>0</v>
      </c>
      <c r="I104" s="26">
        <v>25200</v>
      </c>
      <c r="J104" s="26">
        <v>0</v>
      </c>
      <c r="K104" s="78">
        <v>723.24</v>
      </c>
      <c r="L104" s="78">
        <v>766.08</v>
      </c>
      <c r="M104" s="26">
        <v>25</v>
      </c>
      <c r="N104" s="26">
        <v>100</v>
      </c>
      <c r="O104" s="74">
        <v>1614.3200000000002</v>
      </c>
      <c r="P104" s="75">
        <v>23585.68</v>
      </c>
    </row>
    <row r="105" spans="1:48" s="23" customFormat="1" ht="21.95" customHeight="1">
      <c r="A105" s="44">
        <v>90</v>
      </c>
      <c r="B105" s="39" t="s">
        <v>27</v>
      </c>
      <c r="C105" s="41" t="s">
        <v>99</v>
      </c>
      <c r="D105" s="41" t="s">
        <v>58</v>
      </c>
      <c r="E105" s="45" t="s">
        <v>125</v>
      </c>
      <c r="F105" s="22" t="s">
        <v>46</v>
      </c>
      <c r="G105" s="27">
        <v>10000</v>
      </c>
      <c r="H105" s="27">
        <v>0</v>
      </c>
      <c r="I105" s="26">
        <v>10000</v>
      </c>
      <c r="J105" s="27">
        <v>0</v>
      </c>
      <c r="K105" s="79">
        <v>287</v>
      </c>
      <c r="L105" s="79">
        <v>304</v>
      </c>
      <c r="M105" s="27">
        <v>25</v>
      </c>
      <c r="N105" s="26">
        <v>100</v>
      </c>
      <c r="O105" s="74">
        <v>716</v>
      </c>
      <c r="P105" s="76">
        <v>9284</v>
      </c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1:48" s="23" customFormat="1" ht="21.95" customHeight="1" thickBot="1">
      <c r="A106" s="43">
        <v>91</v>
      </c>
      <c r="B106" s="40" t="s">
        <v>35</v>
      </c>
      <c r="C106" s="22" t="s">
        <v>99</v>
      </c>
      <c r="D106" s="22" t="s">
        <v>196</v>
      </c>
      <c r="E106" s="45" t="s">
        <v>126</v>
      </c>
      <c r="F106" s="22" t="s">
        <v>46</v>
      </c>
      <c r="G106" s="26">
        <v>10000</v>
      </c>
      <c r="H106" s="26">
        <v>0</v>
      </c>
      <c r="I106" s="26">
        <v>10000</v>
      </c>
      <c r="J106" s="26">
        <v>0</v>
      </c>
      <c r="K106" s="80">
        <v>287</v>
      </c>
      <c r="L106" s="80">
        <v>304</v>
      </c>
      <c r="M106" s="26">
        <v>25</v>
      </c>
      <c r="N106" s="26">
        <v>100</v>
      </c>
      <c r="O106" s="74">
        <v>716</v>
      </c>
      <c r="P106" s="75">
        <v>9284</v>
      </c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1:48" s="23" customFormat="1" ht="21.95" customHeight="1" thickBot="1">
      <c r="B107" s="63" t="s">
        <v>6</v>
      </c>
      <c r="C107" s="64"/>
      <c r="D107" s="65"/>
      <c r="E107" s="66"/>
      <c r="F107" s="64"/>
      <c r="G107" s="67">
        <f t="shared" ref="G107:P107" si="0">SUM(G16:G106)</f>
        <v>1800756.3299999998</v>
      </c>
      <c r="H107" s="67">
        <f t="shared" si="0"/>
        <v>37500</v>
      </c>
      <c r="I107" s="67">
        <f t="shared" si="0"/>
        <v>1838256.3299999998</v>
      </c>
      <c r="J107" s="67">
        <f t="shared" si="0"/>
        <v>35702.009999999995</v>
      </c>
      <c r="K107" s="67">
        <f t="shared" si="0"/>
        <v>51681.770000000004</v>
      </c>
      <c r="L107" s="67">
        <f t="shared" si="0"/>
        <v>54742.999999999985</v>
      </c>
      <c r="M107" s="67">
        <f t="shared" si="0"/>
        <v>2275</v>
      </c>
      <c r="N107" s="67">
        <f t="shared" si="0"/>
        <v>85222.01999999996</v>
      </c>
      <c r="O107" s="68">
        <f t="shared" si="0"/>
        <v>229623.80000000005</v>
      </c>
      <c r="P107" s="69">
        <f t="shared" si="0"/>
        <v>1608632.5299999996</v>
      </c>
      <c r="Q107" s="42"/>
      <c r="R107" s="104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</row>
    <row r="108" spans="1:48" s="61" customFormat="1" ht="20.100000000000001" customHeight="1" thickTop="1">
      <c r="A108" s="55"/>
      <c r="B108" s="56"/>
      <c r="C108" s="56"/>
      <c r="D108" s="57"/>
      <c r="E108" s="58"/>
      <c r="F108" s="56"/>
      <c r="G108" s="59"/>
      <c r="H108" s="59"/>
      <c r="I108" s="59"/>
      <c r="J108" s="59"/>
      <c r="K108" s="59"/>
      <c r="L108" s="59"/>
      <c r="M108" s="59"/>
      <c r="N108" s="59"/>
      <c r="O108" s="62"/>
      <c r="P108" s="59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</row>
    <row r="109" spans="1:48" s="61" customFormat="1" ht="20.100000000000001" customHeight="1">
      <c r="A109" s="55"/>
      <c r="B109" s="56"/>
      <c r="C109" s="56"/>
      <c r="D109" s="57"/>
      <c r="E109" s="58"/>
      <c r="F109" s="56"/>
      <c r="G109" s="59"/>
      <c r="H109" s="59"/>
      <c r="I109" s="59"/>
      <c r="J109" s="59"/>
      <c r="K109" s="59"/>
      <c r="L109" s="59"/>
      <c r="M109" s="59"/>
      <c r="N109" s="77"/>
      <c r="O109" s="59"/>
      <c r="P109" s="59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</row>
    <row r="110" spans="1:48" s="61" customFormat="1" ht="20.100000000000001" customHeight="1">
      <c r="A110" s="55"/>
      <c r="B110" s="56"/>
      <c r="C110" s="56"/>
      <c r="D110" s="57"/>
      <c r="E110" s="58"/>
      <c r="F110" s="56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</row>
    <row r="111" spans="1:48" s="61" customFormat="1" ht="20.100000000000001" customHeight="1">
      <c r="A111" s="55"/>
      <c r="B111" s="56"/>
      <c r="C111" s="56"/>
      <c r="D111" s="57"/>
      <c r="E111" s="58"/>
      <c r="F111" s="56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</row>
    <row r="112" spans="1:48" s="14" customFormat="1" ht="20.100000000000001" customHeight="1">
      <c r="A112" s="20"/>
      <c r="B112" s="17"/>
      <c r="C112" s="17"/>
      <c r="D112" s="18"/>
      <c r="E112" s="35"/>
      <c r="F112" s="17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</row>
    <row r="113" spans="1:41" s="14" customFormat="1" ht="20.100000000000001" customHeight="1">
      <c r="A113" s="20"/>
      <c r="B113" s="17"/>
      <c r="C113" s="17"/>
      <c r="D113" s="18"/>
      <c r="E113" s="35"/>
      <c r="F113" s="17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</row>
    <row r="114" spans="1:41" s="14" customFormat="1" ht="20.100000000000001" customHeight="1">
      <c r="A114" s="20"/>
      <c r="B114" s="17"/>
      <c r="C114" s="17"/>
      <c r="D114" s="18"/>
      <c r="E114" s="35"/>
      <c r="F114" s="17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</row>
    <row r="115" spans="1:41" s="14" customFormat="1" ht="20.100000000000001" customHeight="1">
      <c r="A115" s="20"/>
      <c r="B115" s="17"/>
      <c r="C115" s="17"/>
      <c r="D115" s="18"/>
      <c r="E115" s="35"/>
      <c r="F115" s="17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</row>
    <row r="116" spans="1:41" s="14" customFormat="1" ht="20.100000000000001" customHeight="1">
      <c r="A116" s="20"/>
      <c r="B116" s="17"/>
      <c r="C116" s="17"/>
      <c r="D116" s="18"/>
      <c r="E116" s="35"/>
      <c r="F116" s="17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</row>
    <row r="117" spans="1:41" s="14" customFormat="1" ht="20.100000000000001" customHeight="1">
      <c r="A117" s="20"/>
      <c r="B117" s="17"/>
      <c r="C117" s="17"/>
      <c r="D117" s="18"/>
      <c r="E117" s="35"/>
      <c r="F117" s="17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</row>
    <row r="118" spans="1:41" s="14" customFormat="1" ht="20.100000000000001" customHeight="1">
      <c r="A118" s="20"/>
      <c r="B118" s="17"/>
      <c r="C118" s="17"/>
      <c r="D118" s="18"/>
      <c r="E118" s="35"/>
      <c r="F118" s="17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</row>
    <row r="119" spans="1:41" s="14" customFormat="1" ht="20.100000000000001" customHeight="1">
      <c r="A119" s="20"/>
      <c r="B119" s="17"/>
      <c r="C119" s="17"/>
      <c r="D119" s="18"/>
      <c r="E119" s="35"/>
      <c r="F119" s="17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</row>
    <row r="120" spans="1:41" s="14" customFormat="1" ht="20.100000000000001" customHeight="1">
      <c r="A120" s="20"/>
      <c r="B120" s="17"/>
      <c r="C120" s="17"/>
      <c r="D120" s="18"/>
      <c r="E120" s="35"/>
      <c r="F120" s="17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</row>
    <row r="121" spans="1:41" s="14" customFormat="1" ht="9.9499999999999993" customHeight="1">
      <c r="A121" s="106" t="s">
        <v>137</v>
      </c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</row>
    <row r="122" spans="1:41" s="14" customFormat="1" ht="20.100000000000001" customHeight="1">
      <c r="A122" s="107" t="s">
        <v>77</v>
      </c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</row>
    <row r="123" spans="1:41" s="14" customFormat="1" ht="20.100000000000001" customHeight="1">
      <c r="A123" s="107" t="s">
        <v>78</v>
      </c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</row>
    <row r="124" spans="1:41" s="14" customFormat="1" ht="17.100000000000001" customHeight="1">
      <c r="A124" s="20"/>
      <c r="B124" s="24"/>
      <c r="C124" s="24"/>
      <c r="D124" s="24"/>
      <c r="E124" s="35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</row>
    <row r="125" spans="1:41" s="9" customFormat="1" ht="15" hidden="1" customHeight="1">
      <c r="A125" s="15" t="s">
        <v>0</v>
      </c>
      <c r="B125" s="3"/>
      <c r="C125" s="2"/>
      <c r="D125" s="3"/>
      <c r="E125" s="32"/>
      <c r="F125" s="2"/>
      <c r="G125" s="2"/>
      <c r="H125" s="2"/>
      <c r="I125" s="2"/>
      <c r="J125" s="2"/>
      <c r="K125" s="29"/>
      <c r="L125" s="29"/>
      <c r="M125" s="29"/>
      <c r="N125" s="29"/>
      <c r="O125" s="29"/>
      <c r="P125" s="29"/>
    </row>
    <row r="126" spans="1:41" s="9" customFormat="1" ht="15" hidden="1" customHeight="1">
      <c r="A126" s="16" t="s">
        <v>43</v>
      </c>
      <c r="B126" s="3"/>
      <c r="C126" s="2"/>
      <c r="D126" s="3"/>
      <c r="E126" s="32"/>
      <c r="F126" s="2"/>
      <c r="G126" s="2"/>
      <c r="H126" s="2"/>
      <c r="I126" s="2"/>
      <c r="J126" s="2"/>
      <c r="K126" s="29"/>
      <c r="L126" s="29"/>
      <c r="M126" s="29"/>
      <c r="N126" s="29"/>
      <c r="O126" s="29"/>
      <c r="P126" s="29"/>
    </row>
    <row r="127" spans="1:41" s="9" customFormat="1" ht="15" hidden="1" customHeight="1">
      <c r="A127" s="16" t="s">
        <v>44</v>
      </c>
      <c r="B127" s="36"/>
      <c r="C127" s="36"/>
      <c r="D127" s="36"/>
      <c r="E127" s="32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29"/>
    </row>
    <row r="128" spans="1:41" s="28" customFormat="1" ht="16.149999999999999" hidden="1" customHeight="1">
      <c r="A128" s="16" t="s">
        <v>45</v>
      </c>
      <c r="B128" s="37"/>
      <c r="C128" s="37"/>
      <c r="D128" s="37"/>
      <c r="E128" s="38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</row>
    <row r="129" spans="1:16" s="9" customFormat="1">
      <c r="A129" s="11"/>
      <c r="B129" s="4"/>
      <c r="C129" s="4"/>
      <c r="D129" s="4"/>
      <c r="E129" s="32"/>
      <c r="F129" s="4"/>
      <c r="G129" s="4"/>
      <c r="H129" s="4"/>
      <c r="I129" s="4"/>
      <c r="J129" s="4"/>
      <c r="K129" s="6"/>
      <c r="L129" s="6"/>
      <c r="M129" s="6"/>
      <c r="N129" s="6"/>
      <c r="O129" s="6"/>
      <c r="P129" s="6"/>
    </row>
    <row r="130" spans="1:16">
      <c r="A130" s="11"/>
      <c r="B130" s="4"/>
      <c r="C130" s="4"/>
      <c r="D130" s="4"/>
      <c r="E130" s="32"/>
      <c r="F130" s="4"/>
      <c r="G130" s="4"/>
      <c r="H130" s="4"/>
      <c r="I130" s="4"/>
      <c r="J130" s="4"/>
      <c r="K130" s="6"/>
      <c r="L130" s="6"/>
      <c r="M130" s="6"/>
      <c r="N130" s="6"/>
      <c r="O130" s="6"/>
      <c r="P130" s="6"/>
    </row>
    <row r="131" spans="1:16">
      <c r="A131" s="11"/>
      <c r="B131" s="4"/>
      <c r="C131" s="4"/>
      <c r="D131" s="4"/>
      <c r="E131" s="32"/>
      <c r="F131" s="4"/>
      <c r="G131" s="4"/>
      <c r="H131" s="4"/>
      <c r="I131" s="4"/>
      <c r="J131" s="4"/>
      <c r="K131" s="6"/>
      <c r="L131" s="6"/>
      <c r="M131" s="6"/>
      <c r="N131" s="6"/>
      <c r="O131" s="6"/>
      <c r="P131" s="6"/>
    </row>
    <row r="132" spans="1:16">
      <c r="A132" s="11"/>
      <c r="B132" s="4"/>
      <c r="C132" s="4"/>
      <c r="D132" s="4"/>
      <c r="E132" s="32"/>
      <c r="F132" s="4"/>
      <c r="G132" s="4"/>
      <c r="H132" s="4"/>
      <c r="I132" s="4"/>
      <c r="J132" s="4"/>
      <c r="K132" s="6"/>
      <c r="L132" s="6"/>
      <c r="M132" s="6"/>
      <c r="N132" s="6"/>
      <c r="O132" s="6"/>
      <c r="P132" s="6"/>
    </row>
    <row r="133" spans="1:16">
      <c r="A133" s="11"/>
      <c r="B133" s="4"/>
      <c r="C133" s="4"/>
      <c r="D133" s="4"/>
      <c r="E133" s="32"/>
      <c r="F133" s="4"/>
      <c r="G133" s="4"/>
      <c r="H133" s="4"/>
      <c r="I133" s="4"/>
      <c r="J133" s="4"/>
      <c r="K133" s="6"/>
      <c r="L133" s="6"/>
      <c r="M133" s="6"/>
      <c r="N133" s="6"/>
      <c r="O133" s="6"/>
      <c r="P133" s="6"/>
    </row>
    <row r="134" spans="1:16">
      <c r="A134" s="11"/>
      <c r="B134" s="4"/>
      <c r="C134" s="4"/>
      <c r="D134" s="4"/>
      <c r="E134" s="32"/>
      <c r="F134" s="4"/>
      <c r="G134" s="4"/>
      <c r="H134" s="4"/>
      <c r="I134" s="4"/>
      <c r="J134" s="4"/>
      <c r="K134" s="6"/>
      <c r="L134" s="6"/>
      <c r="M134" s="6"/>
      <c r="N134" s="6"/>
      <c r="O134" s="6"/>
      <c r="P134" s="6"/>
    </row>
    <row r="135" spans="1:16">
      <c r="A135" s="11"/>
      <c r="B135" s="4"/>
      <c r="C135" s="4"/>
      <c r="D135" s="4"/>
      <c r="E135" s="32"/>
      <c r="F135" s="4"/>
      <c r="G135" s="4"/>
      <c r="H135" s="4"/>
      <c r="I135" s="4"/>
      <c r="J135" s="4"/>
      <c r="K135" s="6"/>
      <c r="L135" s="6"/>
      <c r="M135" s="6"/>
      <c r="N135" s="6"/>
      <c r="O135" s="6"/>
      <c r="P135" s="6"/>
    </row>
    <row r="136" spans="1:16">
      <c r="A136" s="11"/>
      <c r="B136" s="4"/>
      <c r="C136" s="4"/>
      <c r="D136" s="4"/>
      <c r="E136" s="32"/>
      <c r="F136" s="4"/>
      <c r="G136" s="4"/>
      <c r="H136" s="4"/>
      <c r="I136" s="4"/>
      <c r="J136" s="4"/>
      <c r="K136" s="6"/>
      <c r="L136" s="6"/>
      <c r="M136" s="6"/>
      <c r="N136" s="6"/>
      <c r="O136" s="6"/>
      <c r="P136" s="6"/>
    </row>
    <row r="137" spans="1:16">
      <c r="A137" s="11"/>
      <c r="B137" s="4"/>
      <c r="C137" s="4"/>
      <c r="D137" s="4"/>
      <c r="E137" s="32"/>
      <c r="F137" s="4"/>
      <c r="G137" s="4"/>
      <c r="H137" s="4"/>
      <c r="I137" s="4"/>
      <c r="J137" s="4"/>
      <c r="K137" s="6"/>
      <c r="L137" s="6"/>
      <c r="M137" s="6"/>
      <c r="N137" s="6"/>
      <c r="O137" s="6"/>
      <c r="P137" s="6"/>
    </row>
    <row r="138" spans="1:16">
      <c r="A138" s="11"/>
      <c r="B138" s="4"/>
      <c r="C138" s="4"/>
      <c r="D138" s="4"/>
      <c r="E138" s="32"/>
      <c r="F138" s="4"/>
      <c r="G138" s="4"/>
      <c r="H138" s="4"/>
      <c r="I138" s="4"/>
      <c r="J138" s="4"/>
      <c r="K138" s="6"/>
      <c r="L138" s="6"/>
      <c r="M138" s="6"/>
      <c r="N138" s="6"/>
      <c r="O138" s="6"/>
      <c r="P138" s="6"/>
    </row>
    <row r="139" spans="1:16">
      <c r="A139" s="11"/>
      <c r="B139" s="4"/>
      <c r="C139" s="4"/>
      <c r="D139" s="4"/>
      <c r="E139" s="32"/>
      <c r="F139" s="4"/>
      <c r="G139" s="4"/>
      <c r="H139" s="4"/>
      <c r="I139" s="4"/>
      <c r="J139" s="4"/>
      <c r="K139" s="6"/>
      <c r="L139" s="6"/>
      <c r="M139" s="6"/>
      <c r="N139" s="6"/>
      <c r="O139" s="6"/>
      <c r="P139" s="6"/>
    </row>
    <row r="140" spans="1:16">
      <c r="A140" s="11"/>
      <c r="B140" s="4"/>
      <c r="C140" s="4"/>
      <c r="D140" s="4"/>
      <c r="E140" s="32"/>
      <c r="F140" s="4"/>
      <c r="G140" s="4"/>
      <c r="H140" s="4"/>
      <c r="I140" s="4"/>
      <c r="J140" s="4"/>
      <c r="K140" s="6"/>
      <c r="L140" s="6"/>
      <c r="M140" s="6"/>
      <c r="N140" s="6"/>
      <c r="O140" s="6"/>
      <c r="P140" s="6"/>
    </row>
    <row r="141" spans="1:16">
      <c r="A141" s="11"/>
      <c r="B141" s="4"/>
      <c r="C141" s="4"/>
      <c r="D141" s="4"/>
      <c r="E141" s="32"/>
      <c r="F141" s="4"/>
      <c r="G141" s="4"/>
      <c r="H141" s="4"/>
      <c r="I141" s="4"/>
      <c r="J141" s="4"/>
      <c r="K141" s="6"/>
      <c r="L141" s="6"/>
      <c r="M141" s="6"/>
      <c r="N141" s="6"/>
      <c r="O141" s="6"/>
      <c r="P141" s="6"/>
    </row>
    <row r="142" spans="1:16">
      <c r="A142" s="11"/>
      <c r="B142" s="4"/>
      <c r="C142" s="4"/>
      <c r="D142" s="4"/>
      <c r="E142" s="32"/>
      <c r="F142" s="4"/>
      <c r="G142" s="4"/>
      <c r="H142" s="4"/>
      <c r="I142" s="4"/>
      <c r="J142" s="4"/>
      <c r="K142" s="6"/>
      <c r="L142" s="6"/>
      <c r="M142" s="6"/>
      <c r="N142" s="6"/>
      <c r="O142" s="6"/>
      <c r="P142" s="6"/>
    </row>
    <row r="143" spans="1:16">
      <c r="A143" s="11"/>
      <c r="B143" s="4"/>
      <c r="C143" s="4"/>
      <c r="D143" s="4"/>
      <c r="E143" s="32"/>
      <c r="F143" s="4"/>
      <c r="G143" s="4"/>
      <c r="H143" s="4"/>
      <c r="I143" s="4"/>
      <c r="J143" s="4"/>
      <c r="K143" s="6"/>
      <c r="L143" s="6"/>
      <c r="M143" s="6"/>
      <c r="N143" s="6"/>
      <c r="O143" s="6"/>
      <c r="P143" s="6"/>
    </row>
  </sheetData>
  <mergeCells count="5">
    <mergeCell ref="A13:P13"/>
    <mergeCell ref="A12:P12"/>
    <mergeCell ref="A121:P121"/>
    <mergeCell ref="A122:P122"/>
    <mergeCell ref="A123:P123"/>
  </mergeCells>
  <phoneticPr fontId="2" type="noConversion"/>
  <conditionalFormatting sqref="B15">
    <cfRule type="duplicateValues" dxfId="56" priority="45" stopIfTrue="1"/>
  </conditionalFormatting>
  <conditionalFormatting sqref="B125:B127">
    <cfRule type="duplicateValues" dxfId="55" priority="46" stopIfTrue="1"/>
  </conditionalFormatting>
  <conditionalFormatting sqref="L124">
    <cfRule type="duplicateValues" dxfId="54" priority="64"/>
  </conditionalFormatting>
  <conditionalFormatting sqref="F124">
    <cfRule type="duplicateValues" dxfId="53" priority="66"/>
  </conditionalFormatting>
  <conditionalFormatting sqref="A121:A123 B107:B120 B1:B11 B14 B124:B65536">
    <cfRule type="expression" dxfId="52" priority="71" stopIfTrue="1">
      <formula>AND(COUNTIF($A$121:$A$123, A1)+COUNTIF($B$107:$B$120, A1)+COUNTIF($B$1:$B$11, A1)+COUNTIF($B$14:$B$14, A1)+COUNTIF($B$124:$B$65536, A1)&gt;1,NOT(ISBLANK(A1)))</formula>
    </cfRule>
  </conditionalFormatting>
  <conditionalFormatting sqref="B129:B65536 B1:B11 B107:B120 B14">
    <cfRule type="expression" dxfId="51" priority="72" stopIfTrue="1">
      <formula>AND(COUNTIF($B$129:$B$65536, B1)+COUNTIF($B$1:$B$11, B1)+COUNTIF($B$107:$B$120, B1)+COUNTIF($B$14:$B$14, B1)&gt;1,NOT(ISBLANK(B1)))</formula>
    </cfRule>
  </conditionalFormatting>
  <conditionalFormatting sqref="B1:B1048576">
    <cfRule type="duplicateValues" dxfId="50" priority="1" stopIfTrue="1"/>
  </conditionalFormatting>
  <conditionalFormatting sqref="B62:B106 B16:B20 B24:B33 B35 B49:B60 B37:B47">
    <cfRule type="expression" dxfId="49" priority="535" stopIfTrue="1">
      <formula>AND(COUNTIF($B$62:$B$106, B16)+COUNTIF($B$16:$B$20, B16)+COUNTIF($B$24:$B$33, B16)+COUNTIF($B$35:$B$35, B16)+COUNTIF($B$49:$B$60, B16)+COUNTIF($B$37:$B$47,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workbookViewId="0">
      <selection activeCell="A2" sqref="A2:P92"/>
    </sheetView>
  </sheetViews>
  <sheetFormatPr baseColWidth="10" defaultRowHeight="12.75"/>
  <sheetData>
    <row r="1" spans="1:28" s="86" customFormat="1" ht="17.45" customHeight="1" thickBot="1">
      <c r="A1" s="1"/>
      <c r="B1" s="81" t="s">
        <v>1</v>
      </c>
      <c r="C1" s="81" t="s">
        <v>211</v>
      </c>
      <c r="D1" s="81" t="s">
        <v>212</v>
      </c>
      <c r="E1" s="81" t="s">
        <v>213</v>
      </c>
      <c r="F1" s="82" t="s">
        <v>214</v>
      </c>
      <c r="G1" s="83" t="s">
        <v>215</v>
      </c>
      <c r="H1" s="84" t="s">
        <v>224</v>
      </c>
      <c r="I1" s="84" t="s">
        <v>216</v>
      </c>
      <c r="J1" s="85" t="s">
        <v>217</v>
      </c>
      <c r="K1" s="85" t="s">
        <v>218</v>
      </c>
      <c r="L1" s="85" t="s">
        <v>219</v>
      </c>
      <c r="M1" s="85" t="s">
        <v>220</v>
      </c>
      <c r="N1" s="85" t="s">
        <v>221</v>
      </c>
      <c r="O1" s="85" t="s">
        <v>134</v>
      </c>
      <c r="P1" s="83" t="s">
        <v>222</v>
      </c>
    </row>
    <row r="2" spans="1:28" s="1" customFormat="1" ht="17.45" customHeight="1">
      <c r="A2" s="87">
        <v>1</v>
      </c>
      <c r="B2" s="88" t="s">
        <v>150</v>
      </c>
      <c r="C2" s="88" t="s">
        <v>151</v>
      </c>
      <c r="D2" s="88" t="s">
        <v>152</v>
      </c>
      <c r="E2" s="45" t="s">
        <v>126</v>
      </c>
      <c r="F2" s="22" t="s">
        <v>46</v>
      </c>
      <c r="G2" s="78">
        <v>110000</v>
      </c>
      <c r="H2" s="78">
        <v>27500</v>
      </c>
      <c r="I2" s="78">
        <v>137500</v>
      </c>
      <c r="J2" s="78">
        <v>21332.69</v>
      </c>
      <c r="K2" s="78">
        <v>3157</v>
      </c>
      <c r="L2" s="78">
        <v>3344</v>
      </c>
      <c r="M2" s="78">
        <v>25</v>
      </c>
      <c r="N2" s="78">
        <v>100</v>
      </c>
      <c r="O2" s="78">
        <v>27958.69</v>
      </c>
      <c r="P2" s="89">
        <v>109541.31</v>
      </c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</row>
    <row r="3" spans="1:28" s="1" customFormat="1" ht="17.45" customHeight="1">
      <c r="A3" s="87">
        <v>2</v>
      </c>
      <c r="B3" s="88" t="s">
        <v>153</v>
      </c>
      <c r="C3" s="88" t="s">
        <v>102</v>
      </c>
      <c r="D3" s="88" t="s">
        <v>154</v>
      </c>
      <c r="E3" s="45" t="s">
        <v>125</v>
      </c>
      <c r="F3" s="22" t="s">
        <v>46</v>
      </c>
      <c r="G3" s="78">
        <v>30000</v>
      </c>
      <c r="H3" s="78">
        <v>0</v>
      </c>
      <c r="I3" s="78">
        <v>30000</v>
      </c>
      <c r="J3" s="78">
        <v>0</v>
      </c>
      <c r="K3" s="78">
        <v>861</v>
      </c>
      <c r="L3" s="78">
        <v>912</v>
      </c>
      <c r="M3" s="78">
        <v>25</v>
      </c>
      <c r="N3" s="78">
        <v>1308.67</v>
      </c>
      <c r="O3" s="78">
        <v>3106.67</v>
      </c>
      <c r="P3" s="89">
        <v>26893.33</v>
      </c>
    </row>
    <row r="4" spans="1:28" s="1" customFormat="1" ht="17.45" customHeight="1">
      <c r="A4" s="87">
        <v>3</v>
      </c>
      <c r="B4" s="88" t="s">
        <v>155</v>
      </c>
      <c r="C4" s="88" t="s">
        <v>102</v>
      </c>
      <c r="D4" s="88" t="s">
        <v>154</v>
      </c>
      <c r="E4" s="45" t="s">
        <v>125</v>
      </c>
      <c r="F4" s="22" t="s">
        <v>46</v>
      </c>
      <c r="G4" s="78">
        <v>26250</v>
      </c>
      <c r="H4" s="78">
        <v>0</v>
      </c>
      <c r="I4" s="78">
        <v>26250</v>
      </c>
      <c r="J4" s="78">
        <v>0</v>
      </c>
      <c r="K4" s="78">
        <v>753.38</v>
      </c>
      <c r="L4" s="78">
        <v>798</v>
      </c>
      <c r="M4" s="78">
        <v>25</v>
      </c>
      <c r="N4" s="78">
        <v>5540.35</v>
      </c>
      <c r="O4" s="78">
        <v>7116.7300000000005</v>
      </c>
      <c r="P4" s="89">
        <v>19133.27</v>
      </c>
    </row>
    <row r="5" spans="1:28" s="1" customFormat="1" ht="17.45" customHeight="1">
      <c r="A5" s="87">
        <v>4</v>
      </c>
      <c r="B5" s="90" t="s">
        <v>41</v>
      </c>
      <c r="C5" s="90" t="s">
        <v>102</v>
      </c>
      <c r="D5" s="90" t="s">
        <v>42</v>
      </c>
      <c r="E5" s="45" t="s">
        <v>125</v>
      </c>
      <c r="F5" s="22" t="s">
        <v>46</v>
      </c>
      <c r="G5" s="79">
        <v>26250</v>
      </c>
      <c r="H5" s="78">
        <v>0</v>
      </c>
      <c r="I5" s="78">
        <v>26250</v>
      </c>
      <c r="J5" s="79">
        <v>0</v>
      </c>
      <c r="K5" s="79">
        <v>753.38</v>
      </c>
      <c r="L5" s="79">
        <v>798</v>
      </c>
      <c r="M5" s="79">
        <v>25</v>
      </c>
      <c r="N5" s="78">
        <v>1308.67</v>
      </c>
      <c r="O5" s="78">
        <v>2885.05</v>
      </c>
      <c r="P5" s="91">
        <v>23364.95</v>
      </c>
    </row>
    <row r="6" spans="1:28" s="1" customFormat="1" ht="17.45" customHeight="1">
      <c r="A6" s="87">
        <v>5</v>
      </c>
      <c r="B6" s="88" t="s">
        <v>156</v>
      </c>
      <c r="C6" s="88" t="s">
        <v>102</v>
      </c>
      <c r="D6" s="88" t="s">
        <v>154</v>
      </c>
      <c r="E6" s="45" t="s">
        <v>125</v>
      </c>
      <c r="F6" s="22" t="s">
        <v>46</v>
      </c>
      <c r="G6" s="78">
        <v>21088.99</v>
      </c>
      <c r="H6" s="78">
        <v>0</v>
      </c>
      <c r="I6" s="78">
        <v>21088.99</v>
      </c>
      <c r="J6" s="78">
        <v>0</v>
      </c>
      <c r="K6" s="78">
        <v>605.25</v>
      </c>
      <c r="L6" s="78">
        <v>641.11</v>
      </c>
      <c r="M6" s="78">
        <v>25</v>
      </c>
      <c r="N6" s="78">
        <v>1308.67</v>
      </c>
      <c r="O6" s="78">
        <v>2580.0300000000002</v>
      </c>
      <c r="P6" s="89">
        <v>18508.96</v>
      </c>
    </row>
    <row r="7" spans="1:28" s="86" customFormat="1" ht="17.45" customHeight="1">
      <c r="A7" s="87">
        <v>6</v>
      </c>
      <c r="B7" s="88" t="s">
        <v>157</v>
      </c>
      <c r="C7" s="88" t="s">
        <v>158</v>
      </c>
      <c r="D7" s="88" t="s">
        <v>159</v>
      </c>
      <c r="E7" s="45" t="s">
        <v>125</v>
      </c>
      <c r="F7" s="22" t="s">
        <v>46</v>
      </c>
      <c r="G7" s="78">
        <v>31250</v>
      </c>
      <c r="H7" s="78">
        <v>0</v>
      </c>
      <c r="I7" s="78">
        <v>31250</v>
      </c>
      <c r="J7" s="78">
        <v>0</v>
      </c>
      <c r="K7" s="78">
        <v>896.88</v>
      </c>
      <c r="L7" s="78">
        <v>950</v>
      </c>
      <c r="M7" s="78">
        <v>25</v>
      </c>
      <c r="N7" s="78">
        <v>1308.67</v>
      </c>
      <c r="O7" s="78">
        <v>3180.55</v>
      </c>
      <c r="P7" s="89">
        <v>28069.45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s="1" customFormat="1" ht="17.45" customHeight="1">
      <c r="A8" s="87">
        <v>7</v>
      </c>
      <c r="B8" s="88" t="s">
        <v>160</v>
      </c>
      <c r="C8" s="88" t="s">
        <v>161</v>
      </c>
      <c r="D8" s="88" t="s">
        <v>162</v>
      </c>
      <c r="E8" s="46" t="s">
        <v>125</v>
      </c>
      <c r="F8" s="22" t="s">
        <v>46</v>
      </c>
      <c r="G8" s="78">
        <v>65000</v>
      </c>
      <c r="H8" s="78">
        <v>0</v>
      </c>
      <c r="I8" s="78">
        <v>65000</v>
      </c>
      <c r="J8" s="78">
        <v>4427.55</v>
      </c>
      <c r="K8" s="78">
        <v>1865.5</v>
      </c>
      <c r="L8" s="78">
        <v>1976</v>
      </c>
      <c r="M8" s="78">
        <v>25</v>
      </c>
      <c r="N8" s="78">
        <v>808</v>
      </c>
      <c r="O8" s="78">
        <v>9102.0499999999993</v>
      </c>
      <c r="P8" s="89">
        <v>55897.95</v>
      </c>
    </row>
    <row r="9" spans="1:28" s="1" customFormat="1" ht="17.45" customHeight="1">
      <c r="A9" s="87">
        <v>8</v>
      </c>
      <c r="B9" s="90" t="s">
        <v>20</v>
      </c>
      <c r="C9" s="90" t="s">
        <v>86</v>
      </c>
      <c r="D9" s="90" t="s">
        <v>56</v>
      </c>
      <c r="E9" s="45" t="s">
        <v>125</v>
      </c>
      <c r="F9" s="22" t="s">
        <v>46</v>
      </c>
      <c r="G9" s="79">
        <v>11000</v>
      </c>
      <c r="H9" s="78">
        <v>0</v>
      </c>
      <c r="I9" s="78">
        <v>11000</v>
      </c>
      <c r="J9" s="79">
        <v>0</v>
      </c>
      <c r="K9" s="79">
        <v>315.7</v>
      </c>
      <c r="L9" s="79">
        <v>334.4</v>
      </c>
      <c r="M9" s="79">
        <v>25</v>
      </c>
      <c r="N9" s="78">
        <v>808</v>
      </c>
      <c r="O9" s="78">
        <v>1483.1</v>
      </c>
      <c r="P9" s="91">
        <v>9516.9</v>
      </c>
    </row>
    <row r="10" spans="1:28" s="1" customFormat="1" ht="17.45" customHeight="1">
      <c r="A10" s="87">
        <v>9</v>
      </c>
      <c r="B10" s="88" t="s">
        <v>31</v>
      </c>
      <c r="C10" s="90" t="s">
        <v>103</v>
      </c>
      <c r="D10" s="88" t="s">
        <v>32</v>
      </c>
      <c r="E10" s="45" t="s">
        <v>125</v>
      </c>
      <c r="F10" s="22" t="s">
        <v>46</v>
      </c>
      <c r="G10" s="78">
        <v>35000</v>
      </c>
      <c r="H10" s="78">
        <v>0</v>
      </c>
      <c r="I10" s="78">
        <v>35000</v>
      </c>
      <c r="J10" s="78">
        <v>0</v>
      </c>
      <c r="K10" s="78">
        <v>1004.5</v>
      </c>
      <c r="L10" s="78">
        <v>1064</v>
      </c>
      <c r="M10" s="78">
        <v>25</v>
      </c>
      <c r="N10" s="78">
        <v>100</v>
      </c>
      <c r="O10" s="78">
        <v>2193.5</v>
      </c>
      <c r="P10" s="89">
        <v>32806.5</v>
      </c>
    </row>
    <row r="11" spans="1:28" s="1" customFormat="1" ht="17.45" customHeight="1">
      <c r="A11" s="87">
        <v>10</v>
      </c>
      <c r="B11" s="88" t="s">
        <v>74</v>
      </c>
      <c r="C11" s="90" t="s">
        <v>87</v>
      </c>
      <c r="D11" s="90" t="s">
        <v>76</v>
      </c>
      <c r="E11" s="46" t="s">
        <v>126</v>
      </c>
      <c r="F11" s="22" t="s">
        <v>46</v>
      </c>
      <c r="G11" s="79">
        <v>75000</v>
      </c>
      <c r="H11" s="78">
        <v>0</v>
      </c>
      <c r="I11" s="78">
        <v>75000</v>
      </c>
      <c r="J11" s="78">
        <v>6309.35</v>
      </c>
      <c r="K11" s="78">
        <v>2152.5</v>
      </c>
      <c r="L11" s="78">
        <v>2280</v>
      </c>
      <c r="M11" s="78">
        <v>25</v>
      </c>
      <c r="N11" s="78">
        <v>100</v>
      </c>
      <c r="O11" s="78">
        <v>10866.85</v>
      </c>
      <c r="P11" s="89">
        <v>64133.15</v>
      </c>
    </row>
    <row r="12" spans="1:28" s="1" customFormat="1" ht="17.45" customHeight="1">
      <c r="A12" s="87">
        <v>11</v>
      </c>
      <c r="B12" s="90" t="s">
        <v>163</v>
      </c>
      <c r="C12" s="90" t="s">
        <v>164</v>
      </c>
      <c r="D12" s="90" t="s">
        <v>116</v>
      </c>
      <c r="E12" s="45" t="s">
        <v>126</v>
      </c>
      <c r="F12" s="22" t="s">
        <v>46</v>
      </c>
      <c r="G12" s="79">
        <v>20000</v>
      </c>
      <c r="H12" s="78">
        <v>10000</v>
      </c>
      <c r="I12" s="78">
        <v>30000</v>
      </c>
      <c r="J12" s="78">
        <v>0</v>
      </c>
      <c r="K12" s="78">
        <v>574</v>
      </c>
      <c r="L12" s="78">
        <v>608</v>
      </c>
      <c r="M12" s="78">
        <v>25</v>
      </c>
      <c r="N12" s="78">
        <v>100</v>
      </c>
      <c r="O12" s="78">
        <v>1307</v>
      </c>
      <c r="P12" s="89">
        <v>28693</v>
      </c>
    </row>
    <row r="13" spans="1:28" s="1" customFormat="1" ht="17.45" customHeight="1">
      <c r="A13" s="87">
        <v>12</v>
      </c>
      <c r="B13" s="88" t="s">
        <v>165</v>
      </c>
      <c r="C13" s="88" t="s">
        <v>166</v>
      </c>
      <c r="D13" s="88" t="s">
        <v>167</v>
      </c>
      <c r="E13" s="45" t="s">
        <v>126</v>
      </c>
      <c r="F13" s="22" t="s">
        <v>46</v>
      </c>
      <c r="G13" s="78">
        <v>20000</v>
      </c>
      <c r="H13" s="78">
        <v>0</v>
      </c>
      <c r="I13" s="78">
        <v>20000</v>
      </c>
      <c r="J13" s="78">
        <v>0</v>
      </c>
      <c r="K13" s="78">
        <v>574</v>
      </c>
      <c r="L13" s="78">
        <v>608</v>
      </c>
      <c r="M13" s="78">
        <v>25</v>
      </c>
      <c r="N13" s="78">
        <v>100</v>
      </c>
      <c r="O13" s="78">
        <v>1307</v>
      </c>
      <c r="P13" s="89">
        <v>18693</v>
      </c>
    </row>
    <row r="14" spans="1:28" s="1" customFormat="1" ht="17.45" customHeight="1">
      <c r="A14" s="87">
        <v>13</v>
      </c>
      <c r="B14" s="90" t="s">
        <v>37</v>
      </c>
      <c r="C14" s="90" t="s">
        <v>92</v>
      </c>
      <c r="D14" s="90" t="s">
        <v>39</v>
      </c>
      <c r="E14" s="45" t="s">
        <v>125</v>
      </c>
      <c r="F14" s="22" t="s">
        <v>46</v>
      </c>
      <c r="G14" s="79">
        <v>34500</v>
      </c>
      <c r="H14" s="78">
        <v>0</v>
      </c>
      <c r="I14" s="78">
        <v>34500</v>
      </c>
      <c r="J14" s="78">
        <v>0</v>
      </c>
      <c r="K14" s="78">
        <v>990.15</v>
      </c>
      <c r="L14" s="78">
        <v>1048.8</v>
      </c>
      <c r="M14" s="78">
        <v>25</v>
      </c>
      <c r="N14" s="78">
        <v>1308.67</v>
      </c>
      <c r="O14" s="78">
        <v>3372.62</v>
      </c>
      <c r="P14" s="89">
        <v>31127.38</v>
      </c>
    </row>
    <row r="15" spans="1:28" s="86" customFormat="1" ht="17.45" customHeight="1">
      <c r="A15" s="87">
        <v>14</v>
      </c>
      <c r="B15" s="88" t="s">
        <v>168</v>
      </c>
      <c r="C15" s="88" t="s">
        <v>92</v>
      </c>
      <c r="D15" s="88" t="s">
        <v>40</v>
      </c>
      <c r="E15" s="45" t="s">
        <v>125</v>
      </c>
      <c r="F15" s="22" t="s">
        <v>46</v>
      </c>
      <c r="G15" s="78">
        <v>22312.5</v>
      </c>
      <c r="H15" s="78">
        <v>0</v>
      </c>
      <c r="I15" s="78">
        <v>22312.5</v>
      </c>
      <c r="J15" s="78">
        <v>0</v>
      </c>
      <c r="K15" s="78">
        <v>640.37</v>
      </c>
      <c r="L15" s="78">
        <v>678.3</v>
      </c>
      <c r="M15" s="78">
        <v>25</v>
      </c>
      <c r="N15" s="78">
        <v>1308.67</v>
      </c>
      <c r="O15" s="78">
        <v>2652.34</v>
      </c>
      <c r="P15" s="89">
        <v>19660.16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s="1" customFormat="1" ht="17.45" customHeight="1">
      <c r="A16" s="87">
        <v>15</v>
      </c>
      <c r="B16" s="90" t="s">
        <v>18</v>
      </c>
      <c r="C16" s="90" t="s">
        <v>92</v>
      </c>
      <c r="D16" s="90" t="s">
        <v>54</v>
      </c>
      <c r="E16" s="46" t="s">
        <v>126</v>
      </c>
      <c r="F16" s="22" t="s">
        <v>46</v>
      </c>
      <c r="G16" s="79">
        <v>15812.5</v>
      </c>
      <c r="H16" s="78">
        <v>0</v>
      </c>
      <c r="I16" s="78">
        <v>15812.5</v>
      </c>
      <c r="J16" s="79">
        <v>0</v>
      </c>
      <c r="K16" s="79">
        <v>453.82</v>
      </c>
      <c r="L16" s="79">
        <v>480.7</v>
      </c>
      <c r="M16" s="79">
        <v>25</v>
      </c>
      <c r="N16" s="78">
        <v>100</v>
      </c>
      <c r="O16" s="78">
        <v>1059.52</v>
      </c>
      <c r="P16" s="91">
        <v>14752.98</v>
      </c>
    </row>
    <row r="17" spans="1:28" s="1" customFormat="1" ht="17.45" customHeight="1">
      <c r="A17" s="87">
        <v>16</v>
      </c>
      <c r="B17" s="90" t="s">
        <v>24</v>
      </c>
      <c r="C17" s="90" t="s">
        <v>92</v>
      </c>
      <c r="D17" s="90" t="s">
        <v>51</v>
      </c>
      <c r="E17" s="45" t="s">
        <v>125</v>
      </c>
      <c r="F17" s="22" t="s">
        <v>46</v>
      </c>
      <c r="G17" s="79">
        <v>10000</v>
      </c>
      <c r="H17" s="78">
        <v>0</v>
      </c>
      <c r="I17" s="78">
        <v>10000</v>
      </c>
      <c r="J17" s="79">
        <v>0</v>
      </c>
      <c r="K17" s="79">
        <v>287</v>
      </c>
      <c r="L17" s="79">
        <v>304</v>
      </c>
      <c r="M17" s="79">
        <v>25</v>
      </c>
      <c r="N17" s="78">
        <v>1308.67</v>
      </c>
      <c r="O17" s="78">
        <v>1924.67</v>
      </c>
      <c r="P17" s="91">
        <v>8075.33</v>
      </c>
    </row>
    <row r="18" spans="1:28" s="1" customFormat="1" ht="17.45" customHeight="1">
      <c r="A18" s="87">
        <v>17</v>
      </c>
      <c r="B18" s="88" t="s">
        <v>169</v>
      </c>
      <c r="C18" s="88" t="s">
        <v>89</v>
      </c>
      <c r="D18" s="88" t="s">
        <v>50</v>
      </c>
      <c r="E18" s="45" t="s">
        <v>125</v>
      </c>
      <c r="F18" s="22" t="s">
        <v>46</v>
      </c>
      <c r="G18" s="78">
        <v>15000</v>
      </c>
      <c r="H18" s="78">
        <v>0</v>
      </c>
      <c r="I18" s="78">
        <v>15000</v>
      </c>
      <c r="J18" s="78">
        <v>0</v>
      </c>
      <c r="K18" s="78">
        <v>430.5</v>
      </c>
      <c r="L18" s="78">
        <v>456</v>
      </c>
      <c r="M18" s="78">
        <v>25</v>
      </c>
      <c r="N18" s="78">
        <v>100</v>
      </c>
      <c r="O18" s="78">
        <v>1011.5</v>
      </c>
      <c r="P18" s="89">
        <v>13988.5</v>
      </c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</row>
    <row r="19" spans="1:28" s="86" customFormat="1" ht="17.45" customHeight="1">
      <c r="A19" s="87">
        <v>18</v>
      </c>
      <c r="B19" s="90" t="s">
        <v>22</v>
      </c>
      <c r="C19" s="90" t="s">
        <v>89</v>
      </c>
      <c r="D19" s="90" t="s">
        <v>50</v>
      </c>
      <c r="E19" s="45" t="s">
        <v>125</v>
      </c>
      <c r="F19" s="22" t="s">
        <v>46</v>
      </c>
      <c r="G19" s="79">
        <v>11558.94</v>
      </c>
      <c r="H19" s="78">
        <v>0</v>
      </c>
      <c r="I19" s="78">
        <v>11558.94</v>
      </c>
      <c r="J19" s="79">
        <v>0</v>
      </c>
      <c r="K19" s="79">
        <v>331.74</v>
      </c>
      <c r="L19" s="79">
        <v>351.39</v>
      </c>
      <c r="M19" s="79">
        <v>25</v>
      </c>
      <c r="N19" s="78">
        <v>1198.79</v>
      </c>
      <c r="O19" s="78">
        <v>1906.92</v>
      </c>
      <c r="P19" s="91">
        <v>9652.02</v>
      </c>
    </row>
    <row r="20" spans="1:28" s="1" customFormat="1" ht="17.45" customHeight="1">
      <c r="A20" s="87">
        <v>19</v>
      </c>
      <c r="B20" s="90" t="s">
        <v>11</v>
      </c>
      <c r="C20" s="90" t="s">
        <v>89</v>
      </c>
      <c r="D20" s="90" t="s">
        <v>50</v>
      </c>
      <c r="E20" s="45" t="s">
        <v>125</v>
      </c>
      <c r="F20" s="22" t="s">
        <v>46</v>
      </c>
      <c r="G20" s="79">
        <v>10000</v>
      </c>
      <c r="H20" s="78">
        <v>0</v>
      </c>
      <c r="I20" s="78">
        <v>10000</v>
      </c>
      <c r="J20" s="79">
        <v>0</v>
      </c>
      <c r="K20" s="79">
        <v>287</v>
      </c>
      <c r="L20" s="79">
        <v>304</v>
      </c>
      <c r="M20" s="79">
        <v>25</v>
      </c>
      <c r="N20" s="78">
        <v>2508.77</v>
      </c>
      <c r="O20" s="78">
        <v>3124.77</v>
      </c>
      <c r="P20" s="91">
        <v>6875.23</v>
      </c>
    </row>
    <row r="21" spans="1:28" s="86" customFormat="1" ht="17.45" customHeight="1">
      <c r="A21" s="87">
        <v>20</v>
      </c>
      <c r="B21" s="90" t="s">
        <v>17</v>
      </c>
      <c r="C21" s="90" t="s">
        <v>89</v>
      </c>
      <c r="D21" s="90" t="s">
        <v>50</v>
      </c>
      <c r="E21" s="45" t="s">
        <v>125</v>
      </c>
      <c r="F21" s="22" t="s">
        <v>46</v>
      </c>
      <c r="G21" s="79">
        <v>10000</v>
      </c>
      <c r="H21" s="78">
        <v>0</v>
      </c>
      <c r="I21" s="78">
        <v>10000</v>
      </c>
      <c r="J21" s="79">
        <v>0</v>
      </c>
      <c r="K21" s="79">
        <v>287</v>
      </c>
      <c r="L21" s="79">
        <v>304</v>
      </c>
      <c r="M21" s="79">
        <v>25</v>
      </c>
      <c r="N21" s="78">
        <v>100</v>
      </c>
      <c r="O21" s="78">
        <v>716</v>
      </c>
      <c r="P21" s="91">
        <v>9284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s="1" customFormat="1" ht="17.45" customHeight="1">
      <c r="A22" s="87">
        <v>21</v>
      </c>
      <c r="B22" s="90" t="s">
        <v>10</v>
      </c>
      <c r="C22" s="90" t="s">
        <v>89</v>
      </c>
      <c r="D22" s="90" t="s">
        <v>50</v>
      </c>
      <c r="E22" s="45" t="s">
        <v>125</v>
      </c>
      <c r="F22" s="22" t="s">
        <v>46</v>
      </c>
      <c r="G22" s="79">
        <v>10000</v>
      </c>
      <c r="H22" s="78">
        <v>0</v>
      </c>
      <c r="I22" s="78">
        <v>10000</v>
      </c>
      <c r="J22" s="79">
        <v>0</v>
      </c>
      <c r="K22" s="79">
        <v>287</v>
      </c>
      <c r="L22" s="79">
        <v>304</v>
      </c>
      <c r="M22" s="79">
        <v>25</v>
      </c>
      <c r="N22" s="78">
        <v>2508.77</v>
      </c>
      <c r="O22" s="78">
        <v>3124.77</v>
      </c>
      <c r="P22" s="91">
        <v>6875.23</v>
      </c>
    </row>
    <row r="23" spans="1:28" s="1" customFormat="1" ht="17.45" customHeight="1">
      <c r="A23" s="87">
        <v>22</v>
      </c>
      <c r="B23" s="90" t="s">
        <v>25</v>
      </c>
      <c r="C23" s="90" t="s">
        <v>89</v>
      </c>
      <c r="D23" s="90" t="s">
        <v>50</v>
      </c>
      <c r="E23" s="45" t="s">
        <v>125</v>
      </c>
      <c r="F23" s="22" t="s">
        <v>46</v>
      </c>
      <c r="G23" s="79">
        <v>10000</v>
      </c>
      <c r="H23" s="78">
        <v>0</v>
      </c>
      <c r="I23" s="78">
        <v>10000</v>
      </c>
      <c r="J23" s="79">
        <v>0</v>
      </c>
      <c r="K23" s="79">
        <v>287</v>
      </c>
      <c r="L23" s="79">
        <v>304</v>
      </c>
      <c r="M23" s="79">
        <v>25</v>
      </c>
      <c r="N23" s="78">
        <v>1198.79</v>
      </c>
      <c r="O23" s="78">
        <v>1814.79</v>
      </c>
      <c r="P23" s="91">
        <v>8185.21</v>
      </c>
    </row>
    <row r="24" spans="1:28" s="1" customFormat="1" ht="17.45" customHeight="1">
      <c r="A24" s="87">
        <v>23</v>
      </c>
      <c r="B24" s="90" t="s">
        <v>30</v>
      </c>
      <c r="C24" s="90" t="s">
        <v>89</v>
      </c>
      <c r="D24" s="90" t="s">
        <v>50</v>
      </c>
      <c r="E24" s="45" t="s">
        <v>126</v>
      </c>
      <c r="F24" s="22" t="s">
        <v>46</v>
      </c>
      <c r="G24" s="79">
        <v>10000</v>
      </c>
      <c r="H24" s="78">
        <v>0</v>
      </c>
      <c r="I24" s="78">
        <v>10000</v>
      </c>
      <c r="J24" s="79">
        <v>0</v>
      </c>
      <c r="K24" s="79">
        <v>287</v>
      </c>
      <c r="L24" s="79">
        <v>304</v>
      </c>
      <c r="M24" s="79">
        <v>25</v>
      </c>
      <c r="N24" s="78">
        <v>100</v>
      </c>
      <c r="O24" s="78">
        <v>716</v>
      </c>
      <c r="P24" s="91">
        <v>9284</v>
      </c>
    </row>
    <row r="25" spans="1:28" s="1" customFormat="1" ht="17.45" customHeight="1">
      <c r="A25" s="87">
        <v>24</v>
      </c>
      <c r="B25" s="88" t="s">
        <v>117</v>
      </c>
      <c r="C25" s="88" t="s">
        <v>83</v>
      </c>
      <c r="D25" s="88" t="s">
        <v>118</v>
      </c>
      <c r="E25" s="45" t="s">
        <v>126</v>
      </c>
      <c r="F25" s="22" t="s">
        <v>46</v>
      </c>
      <c r="G25" s="78">
        <v>17050</v>
      </c>
      <c r="H25" s="78">
        <v>0</v>
      </c>
      <c r="I25" s="78">
        <v>17050</v>
      </c>
      <c r="J25" s="78">
        <v>0</v>
      </c>
      <c r="K25" s="78">
        <v>489.34</v>
      </c>
      <c r="L25" s="78">
        <v>518.32000000000005</v>
      </c>
      <c r="M25" s="78">
        <v>25</v>
      </c>
      <c r="N25" s="78">
        <v>100</v>
      </c>
      <c r="O25" s="78">
        <v>1132.6600000000001</v>
      </c>
      <c r="P25" s="89">
        <v>15917.34</v>
      </c>
    </row>
    <row r="26" spans="1:28" s="1" customFormat="1" ht="17.45" customHeight="1">
      <c r="A26" s="87">
        <v>25</v>
      </c>
      <c r="B26" s="90" t="s">
        <v>34</v>
      </c>
      <c r="C26" s="90" t="s">
        <v>83</v>
      </c>
      <c r="D26" s="90" t="s">
        <v>48</v>
      </c>
      <c r="E26" s="45" t="s">
        <v>126</v>
      </c>
      <c r="F26" s="22" t="s">
        <v>46</v>
      </c>
      <c r="G26" s="79">
        <v>12650</v>
      </c>
      <c r="H26" s="78">
        <v>0</v>
      </c>
      <c r="I26" s="78">
        <v>12650</v>
      </c>
      <c r="J26" s="79">
        <v>0</v>
      </c>
      <c r="K26" s="79">
        <v>363.06</v>
      </c>
      <c r="L26" s="79">
        <v>384.56</v>
      </c>
      <c r="M26" s="79">
        <v>25</v>
      </c>
      <c r="N26" s="78">
        <v>808</v>
      </c>
      <c r="O26" s="78">
        <v>1580.62</v>
      </c>
      <c r="P26" s="91">
        <v>11069.38</v>
      </c>
    </row>
    <row r="27" spans="1:28" s="1" customFormat="1" ht="17.45" customHeight="1">
      <c r="A27" s="87">
        <v>26</v>
      </c>
      <c r="B27" s="88" t="s">
        <v>71</v>
      </c>
      <c r="C27" s="88" t="s">
        <v>83</v>
      </c>
      <c r="D27" s="90" t="s">
        <v>48</v>
      </c>
      <c r="E27" s="45" t="s">
        <v>126</v>
      </c>
      <c r="F27" s="22" t="s">
        <v>46</v>
      </c>
      <c r="G27" s="79">
        <v>12650</v>
      </c>
      <c r="H27" s="78">
        <v>0</v>
      </c>
      <c r="I27" s="78">
        <v>12650</v>
      </c>
      <c r="J27" s="78">
        <v>0</v>
      </c>
      <c r="K27" s="78">
        <v>363.06</v>
      </c>
      <c r="L27" s="78">
        <v>384.56</v>
      </c>
      <c r="M27" s="78">
        <v>25</v>
      </c>
      <c r="N27" s="78">
        <v>808</v>
      </c>
      <c r="O27" s="78">
        <v>1580.62</v>
      </c>
      <c r="P27" s="89">
        <v>11069.38</v>
      </c>
    </row>
    <row r="28" spans="1:28" s="1" customFormat="1" ht="17.45" customHeight="1">
      <c r="A28" s="87">
        <v>27</v>
      </c>
      <c r="B28" s="88" t="s">
        <v>67</v>
      </c>
      <c r="C28" s="90" t="s">
        <v>90</v>
      </c>
      <c r="D28" s="90" t="s">
        <v>68</v>
      </c>
      <c r="E28" s="45" t="s">
        <v>126</v>
      </c>
      <c r="F28" s="22" t="s">
        <v>46</v>
      </c>
      <c r="G28" s="79">
        <v>16625.27</v>
      </c>
      <c r="H28" s="78">
        <v>0</v>
      </c>
      <c r="I28" s="78">
        <v>16625.27</v>
      </c>
      <c r="J28" s="78">
        <v>0</v>
      </c>
      <c r="K28" s="78">
        <v>477.15</v>
      </c>
      <c r="L28" s="78">
        <v>505.41</v>
      </c>
      <c r="M28" s="78">
        <v>25</v>
      </c>
      <c r="N28" s="78">
        <v>1308.67</v>
      </c>
      <c r="O28" s="78">
        <v>2316.23</v>
      </c>
      <c r="P28" s="89">
        <v>14309.04</v>
      </c>
    </row>
    <row r="29" spans="1:28" s="1" customFormat="1" ht="17.45" customHeight="1">
      <c r="A29" s="87">
        <v>28</v>
      </c>
      <c r="B29" s="88" t="s">
        <v>170</v>
      </c>
      <c r="C29" s="88" t="s">
        <v>171</v>
      </c>
      <c r="D29" s="88" t="s">
        <v>48</v>
      </c>
      <c r="E29" s="45" t="s">
        <v>126</v>
      </c>
      <c r="F29" s="22" t="s">
        <v>46</v>
      </c>
      <c r="G29" s="78">
        <v>27500</v>
      </c>
      <c r="H29" s="78">
        <v>0</v>
      </c>
      <c r="I29" s="78">
        <v>27500</v>
      </c>
      <c r="J29" s="78">
        <v>0</v>
      </c>
      <c r="K29" s="78">
        <v>789.25</v>
      </c>
      <c r="L29" s="78">
        <v>836</v>
      </c>
      <c r="M29" s="78">
        <v>25</v>
      </c>
      <c r="N29" s="78">
        <v>100</v>
      </c>
      <c r="O29" s="78">
        <v>1750.25</v>
      </c>
      <c r="P29" s="89">
        <v>25749.75</v>
      </c>
    </row>
    <row r="30" spans="1:28" s="1" customFormat="1" ht="17.45" customHeight="1">
      <c r="A30" s="87">
        <v>29</v>
      </c>
      <c r="B30" s="88" t="s">
        <v>172</v>
      </c>
      <c r="C30" s="88" t="s">
        <v>101</v>
      </c>
      <c r="D30" s="88" t="s">
        <v>173</v>
      </c>
      <c r="E30" s="45" t="s">
        <v>125</v>
      </c>
      <c r="F30" s="22" t="s">
        <v>46</v>
      </c>
      <c r="G30" s="78">
        <v>31250</v>
      </c>
      <c r="H30" s="78">
        <v>0</v>
      </c>
      <c r="I30" s="78">
        <v>31250</v>
      </c>
      <c r="J30" s="78">
        <v>0</v>
      </c>
      <c r="K30" s="78">
        <v>896.88</v>
      </c>
      <c r="L30" s="78">
        <v>950</v>
      </c>
      <c r="M30" s="78">
        <v>25</v>
      </c>
      <c r="N30" s="78">
        <v>808</v>
      </c>
      <c r="O30" s="78">
        <v>2679.88</v>
      </c>
      <c r="P30" s="89">
        <v>28570.12</v>
      </c>
    </row>
    <row r="31" spans="1:28" s="1" customFormat="1" ht="17.45" customHeight="1">
      <c r="A31" s="87">
        <v>30</v>
      </c>
      <c r="B31" s="88" t="s">
        <v>174</v>
      </c>
      <c r="C31" s="88" t="s">
        <v>101</v>
      </c>
      <c r="D31" s="88" t="s">
        <v>175</v>
      </c>
      <c r="E31" s="46" t="s">
        <v>125</v>
      </c>
      <c r="F31" s="22" t="s">
        <v>46</v>
      </c>
      <c r="G31" s="78">
        <v>21500</v>
      </c>
      <c r="H31" s="78">
        <v>0</v>
      </c>
      <c r="I31" s="78">
        <v>21500</v>
      </c>
      <c r="J31" s="78">
        <v>0</v>
      </c>
      <c r="K31" s="78">
        <v>617.04999999999995</v>
      </c>
      <c r="L31" s="78">
        <v>653.6</v>
      </c>
      <c r="M31" s="78">
        <v>25</v>
      </c>
      <c r="N31" s="78">
        <v>1308.67</v>
      </c>
      <c r="O31" s="78">
        <v>2604.3200000000002</v>
      </c>
      <c r="P31" s="89">
        <v>18895.68</v>
      </c>
    </row>
    <row r="32" spans="1:28" s="1" customFormat="1" ht="17.45" customHeight="1">
      <c r="A32" s="87">
        <v>31</v>
      </c>
      <c r="B32" s="90" t="s">
        <v>21</v>
      </c>
      <c r="C32" s="90" t="s">
        <v>101</v>
      </c>
      <c r="D32" s="90" t="s">
        <v>56</v>
      </c>
      <c r="E32" s="45" t="s">
        <v>125</v>
      </c>
      <c r="F32" s="22" t="s">
        <v>46</v>
      </c>
      <c r="G32" s="79">
        <v>11068.75</v>
      </c>
      <c r="H32" s="78">
        <v>0</v>
      </c>
      <c r="I32" s="78">
        <v>11068.75</v>
      </c>
      <c r="J32" s="79">
        <v>0</v>
      </c>
      <c r="K32" s="79">
        <v>317.67</v>
      </c>
      <c r="L32" s="79">
        <v>336.49</v>
      </c>
      <c r="M32" s="79">
        <v>25</v>
      </c>
      <c r="N32" s="78">
        <v>2517.34</v>
      </c>
      <c r="O32" s="78">
        <v>3196.5</v>
      </c>
      <c r="P32" s="91">
        <v>7872.25</v>
      </c>
    </row>
    <row r="33" spans="1:28" s="1" customFormat="1" ht="17.45" customHeight="1">
      <c r="A33" s="87">
        <v>32</v>
      </c>
      <c r="B33" s="88" t="s">
        <v>176</v>
      </c>
      <c r="C33" s="88" t="s">
        <v>177</v>
      </c>
      <c r="D33" s="88" t="s">
        <v>116</v>
      </c>
      <c r="E33" s="46" t="s">
        <v>125</v>
      </c>
      <c r="F33" s="22" t="s">
        <v>46</v>
      </c>
      <c r="G33" s="78">
        <v>10000</v>
      </c>
      <c r="H33" s="78">
        <v>0</v>
      </c>
      <c r="I33" s="78">
        <v>10000</v>
      </c>
      <c r="J33" s="78">
        <v>0</v>
      </c>
      <c r="K33" s="78">
        <v>287</v>
      </c>
      <c r="L33" s="78">
        <v>304</v>
      </c>
      <c r="M33" s="78">
        <v>25</v>
      </c>
      <c r="N33" s="78">
        <v>100</v>
      </c>
      <c r="O33" s="78">
        <v>716</v>
      </c>
      <c r="P33" s="89">
        <v>9284</v>
      </c>
    </row>
    <row r="34" spans="1:28" s="1" customFormat="1" ht="17.45" customHeight="1">
      <c r="A34" s="87">
        <v>33</v>
      </c>
      <c r="B34" s="90" t="s">
        <v>178</v>
      </c>
      <c r="C34" s="90" t="s">
        <v>84</v>
      </c>
      <c r="D34" s="90" t="s">
        <v>179</v>
      </c>
      <c r="E34" s="45" t="s">
        <v>125</v>
      </c>
      <c r="F34" s="22" t="s">
        <v>46</v>
      </c>
      <c r="G34" s="79">
        <v>18000</v>
      </c>
      <c r="H34" s="78">
        <v>0</v>
      </c>
      <c r="I34" s="78">
        <v>18000</v>
      </c>
      <c r="J34" s="78">
        <v>0</v>
      </c>
      <c r="K34" s="78">
        <v>516.6</v>
      </c>
      <c r="L34" s="78">
        <v>547.20000000000005</v>
      </c>
      <c r="M34" s="78">
        <v>25</v>
      </c>
      <c r="N34" s="78">
        <v>100</v>
      </c>
      <c r="O34" s="78">
        <v>1188.8000000000002</v>
      </c>
      <c r="P34" s="89">
        <v>16811.2</v>
      </c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</row>
    <row r="35" spans="1:28" s="1" customFormat="1" ht="17.45" customHeight="1">
      <c r="A35" s="87">
        <v>34</v>
      </c>
      <c r="B35" s="88" t="s">
        <v>180</v>
      </c>
      <c r="C35" s="88" t="s">
        <v>84</v>
      </c>
      <c r="D35" s="88" t="s">
        <v>181</v>
      </c>
      <c r="E35" s="45" t="s">
        <v>125</v>
      </c>
      <c r="F35" s="22" t="s">
        <v>46</v>
      </c>
      <c r="G35" s="78">
        <v>13750</v>
      </c>
      <c r="H35" s="78">
        <v>0</v>
      </c>
      <c r="I35" s="78">
        <v>13750</v>
      </c>
      <c r="J35" s="78">
        <v>0</v>
      </c>
      <c r="K35" s="78">
        <v>394.63</v>
      </c>
      <c r="L35" s="78">
        <v>418</v>
      </c>
      <c r="M35" s="78">
        <v>25</v>
      </c>
      <c r="N35" s="78">
        <v>2508.77</v>
      </c>
      <c r="O35" s="78">
        <v>3346.4</v>
      </c>
      <c r="P35" s="89">
        <v>10403.6</v>
      </c>
    </row>
    <row r="36" spans="1:28" s="86" customFormat="1" ht="17.45" customHeight="1">
      <c r="A36" s="87">
        <v>35</v>
      </c>
      <c r="B36" s="90" t="s">
        <v>28</v>
      </c>
      <c r="C36" s="90" t="s">
        <v>84</v>
      </c>
      <c r="D36" s="90" t="s">
        <v>36</v>
      </c>
      <c r="E36" s="45" t="s">
        <v>126</v>
      </c>
      <c r="F36" s="22" t="s">
        <v>46</v>
      </c>
      <c r="G36" s="79">
        <v>11000</v>
      </c>
      <c r="H36" s="78">
        <v>0</v>
      </c>
      <c r="I36" s="78">
        <v>11000</v>
      </c>
      <c r="J36" s="79">
        <v>0</v>
      </c>
      <c r="K36" s="79">
        <v>315.7</v>
      </c>
      <c r="L36" s="79">
        <v>334.4</v>
      </c>
      <c r="M36" s="79">
        <v>25</v>
      </c>
      <c r="N36" s="78">
        <v>100</v>
      </c>
      <c r="O36" s="78">
        <v>775.09999999999991</v>
      </c>
      <c r="P36" s="91">
        <v>10224.9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s="1" customFormat="1" ht="17.45" customHeight="1">
      <c r="A37" s="87">
        <v>36</v>
      </c>
      <c r="B37" s="88" t="s">
        <v>72</v>
      </c>
      <c r="C37" s="90" t="s">
        <v>84</v>
      </c>
      <c r="D37" s="90" t="s">
        <v>182</v>
      </c>
      <c r="E37" s="45" t="s">
        <v>125</v>
      </c>
      <c r="F37" s="22" t="s">
        <v>46</v>
      </c>
      <c r="G37" s="79">
        <v>10000</v>
      </c>
      <c r="H37" s="78">
        <v>0</v>
      </c>
      <c r="I37" s="78">
        <v>10000</v>
      </c>
      <c r="J37" s="78">
        <v>0</v>
      </c>
      <c r="K37" s="78">
        <v>287</v>
      </c>
      <c r="L37" s="78">
        <v>304</v>
      </c>
      <c r="M37" s="78">
        <v>25</v>
      </c>
      <c r="N37" s="78">
        <v>100</v>
      </c>
      <c r="O37" s="78">
        <v>716</v>
      </c>
      <c r="P37" s="89">
        <v>9284</v>
      </c>
    </row>
    <row r="38" spans="1:28" s="1" customFormat="1" ht="17.45" customHeight="1">
      <c r="A38" s="87">
        <v>37</v>
      </c>
      <c r="B38" s="90" t="s">
        <v>33</v>
      </c>
      <c r="C38" s="90" t="s">
        <v>84</v>
      </c>
      <c r="D38" s="90" t="s">
        <v>49</v>
      </c>
      <c r="E38" s="45" t="s">
        <v>125</v>
      </c>
      <c r="F38" s="22" t="s">
        <v>46</v>
      </c>
      <c r="G38" s="79">
        <v>10000</v>
      </c>
      <c r="H38" s="78">
        <v>0</v>
      </c>
      <c r="I38" s="78">
        <v>10000</v>
      </c>
      <c r="J38" s="78">
        <v>0</v>
      </c>
      <c r="K38" s="78">
        <v>287</v>
      </c>
      <c r="L38" s="78">
        <v>304</v>
      </c>
      <c r="M38" s="78">
        <v>25</v>
      </c>
      <c r="N38" s="78">
        <v>1308.67</v>
      </c>
      <c r="O38" s="78">
        <v>1924.67</v>
      </c>
      <c r="P38" s="89">
        <v>8075.33</v>
      </c>
    </row>
    <row r="39" spans="1:28" s="1" customFormat="1" ht="17.45" customHeight="1">
      <c r="A39" s="87">
        <v>38</v>
      </c>
      <c r="B39" s="88" t="s">
        <v>183</v>
      </c>
      <c r="C39" s="88" t="s">
        <v>84</v>
      </c>
      <c r="D39" s="88" t="s">
        <v>50</v>
      </c>
      <c r="E39" s="45" t="s">
        <v>125</v>
      </c>
      <c r="F39" s="22" t="s">
        <v>46</v>
      </c>
      <c r="G39" s="78">
        <v>10000</v>
      </c>
      <c r="H39" s="78">
        <v>0</v>
      </c>
      <c r="I39" s="78">
        <v>10000</v>
      </c>
      <c r="J39" s="78">
        <v>0</v>
      </c>
      <c r="K39" s="78">
        <v>287</v>
      </c>
      <c r="L39" s="78">
        <v>304</v>
      </c>
      <c r="M39" s="78">
        <v>25</v>
      </c>
      <c r="N39" s="78">
        <v>1308.67</v>
      </c>
      <c r="O39" s="78">
        <v>1924.67</v>
      </c>
      <c r="P39" s="89">
        <v>8075.33</v>
      </c>
    </row>
    <row r="40" spans="1:28" s="1" customFormat="1" ht="17.45" customHeight="1">
      <c r="A40" s="87">
        <v>39</v>
      </c>
      <c r="B40" s="88" t="s">
        <v>184</v>
      </c>
      <c r="C40" s="88" t="s">
        <v>93</v>
      </c>
      <c r="D40" s="88" t="s">
        <v>185</v>
      </c>
      <c r="E40" s="45" t="s">
        <v>126</v>
      </c>
      <c r="F40" s="22" t="s">
        <v>46</v>
      </c>
      <c r="G40" s="78">
        <v>30500</v>
      </c>
      <c r="H40" s="78">
        <v>0</v>
      </c>
      <c r="I40" s="78">
        <v>30500</v>
      </c>
      <c r="J40" s="78">
        <v>0</v>
      </c>
      <c r="K40" s="78">
        <v>875.35</v>
      </c>
      <c r="L40" s="78">
        <v>927.2</v>
      </c>
      <c r="M40" s="78">
        <v>25</v>
      </c>
      <c r="N40" s="78">
        <v>100</v>
      </c>
      <c r="O40" s="78">
        <v>1927.5500000000002</v>
      </c>
      <c r="P40" s="89">
        <v>28572.45</v>
      </c>
    </row>
    <row r="41" spans="1:28" s="1" customFormat="1" ht="17.45" customHeight="1">
      <c r="A41" s="87">
        <v>40</v>
      </c>
      <c r="B41" s="88" t="s">
        <v>79</v>
      </c>
      <c r="C41" s="90" t="s">
        <v>93</v>
      </c>
      <c r="D41" s="90" t="s">
        <v>80</v>
      </c>
      <c r="E41" s="45" t="s">
        <v>126</v>
      </c>
      <c r="F41" s="22" t="s">
        <v>46</v>
      </c>
      <c r="G41" s="79">
        <v>19800</v>
      </c>
      <c r="H41" s="78">
        <v>0</v>
      </c>
      <c r="I41" s="78">
        <v>19800</v>
      </c>
      <c r="J41" s="79">
        <v>0</v>
      </c>
      <c r="K41" s="78">
        <v>568.26</v>
      </c>
      <c r="L41" s="78">
        <v>601.91999999999996</v>
      </c>
      <c r="M41" s="78">
        <v>25</v>
      </c>
      <c r="N41" s="78">
        <v>808</v>
      </c>
      <c r="O41" s="78">
        <v>2003.1799999999998</v>
      </c>
      <c r="P41" s="89">
        <v>17796.82</v>
      </c>
    </row>
    <row r="42" spans="1:28" s="1" customFormat="1" ht="17.45" customHeight="1">
      <c r="A42" s="87">
        <v>41</v>
      </c>
      <c r="B42" s="88" t="s">
        <v>186</v>
      </c>
      <c r="C42" s="88" t="s">
        <v>93</v>
      </c>
      <c r="D42" s="88" t="s">
        <v>49</v>
      </c>
      <c r="E42" s="45" t="s">
        <v>125</v>
      </c>
      <c r="F42" s="22" t="s">
        <v>46</v>
      </c>
      <c r="G42" s="78">
        <v>15000</v>
      </c>
      <c r="H42" s="78">
        <v>0</v>
      </c>
      <c r="I42" s="78">
        <v>15000</v>
      </c>
      <c r="J42" s="78">
        <v>0</v>
      </c>
      <c r="K42" s="78">
        <v>430.5</v>
      </c>
      <c r="L42" s="78">
        <v>456</v>
      </c>
      <c r="M42" s="78">
        <v>25</v>
      </c>
      <c r="N42" s="78">
        <v>100</v>
      </c>
      <c r="O42" s="78">
        <v>1011.5</v>
      </c>
      <c r="P42" s="89">
        <v>13988.5</v>
      </c>
    </row>
    <row r="43" spans="1:28" s="1" customFormat="1" ht="17.45" customHeight="1">
      <c r="A43" s="87">
        <v>42</v>
      </c>
      <c r="B43" s="88" t="s">
        <v>70</v>
      </c>
      <c r="C43" s="90" t="s">
        <v>93</v>
      </c>
      <c r="D43" s="90" t="s">
        <v>49</v>
      </c>
      <c r="E43" s="45" t="s">
        <v>126</v>
      </c>
      <c r="F43" s="22" t="s">
        <v>46</v>
      </c>
      <c r="G43" s="79">
        <v>13062.5</v>
      </c>
      <c r="H43" s="78">
        <v>0</v>
      </c>
      <c r="I43" s="78">
        <v>13062.5</v>
      </c>
      <c r="J43" s="78">
        <v>0</v>
      </c>
      <c r="K43" s="78">
        <v>374.89</v>
      </c>
      <c r="L43" s="78">
        <v>397.1</v>
      </c>
      <c r="M43" s="78">
        <v>25</v>
      </c>
      <c r="N43" s="78">
        <v>100</v>
      </c>
      <c r="O43" s="78">
        <v>896.99</v>
      </c>
      <c r="P43" s="89">
        <v>12165.51</v>
      </c>
    </row>
    <row r="44" spans="1:28" s="1" customFormat="1" ht="17.45" customHeight="1">
      <c r="A44" s="87">
        <v>43</v>
      </c>
      <c r="B44" s="90" t="s">
        <v>187</v>
      </c>
      <c r="C44" s="90" t="s">
        <v>93</v>
      </c>
      <c r="D44" s="90" t="s">
        <v>49</v>
      </c>
      <c r="E44" s="45" t="s">
        <v>125</v>
      </c>
      <c r="F44" s="22" t="s">
        <v>46</v>
      </c>
      <c r="G44" s="79">
        <v>12000</v>
      </c>
      <c r="H44" s="78">
        <v>0</v>
      </c>
      <c r="I44" s="78">
        <v>12000</v>
      </c>
      <c r="J44" s="78">
        <v>0</v>
      </c>
      <c r="K44" s="78">
        <v>344.4</v>
      </c>
      <c r="L44" s="78">
        <v>364.8</v>
      </c>
      <c r="M44" s="78">
        <v>25</v>
      </c>
      <c r="N44" s="78">
        <v>100</v>
      </c>
      <c r="O44" s="78">
        <v>834.2</v>
      </c>
      <c r="P44" s="89">
        <v>11165.8</v>
      </c>
    </row>
    <row r="45" spans="1:28" s="86" customFormat="1" ht="17.45" customHeight="1">
      <c r="A45" s="87">
        <v>44</v>
      </c>
      <c r="B45" s="90" t="s">
        <v>12</v>
      </c>
      <c r="C45" s="90" t="s">
        <v>93</v>
      </c>
      <c r="D45" s="90" t="s">
        <v>49</v>
      </c>
      <c r="E45" s="45" t="s">
        <v>126</v>
      </c>
      <c r="F45" s="22" t="s">
        <v>46</v>
      </c>
      <c r="G45" s="79">
        <v>11000</v>
      </c>
      <c r="H45" s="78">
        <v>0</v>
      </c>
      <c r="I45" s="78">
        <v>11000</v>
      </c>
      <c r="J45" s="79">
        <v>0</v>
      </c>
      <c r="K45" s="79">
        <v>315.7</v>
      </c>
      <c r="L45" s="79">
        <v>334.4</v>
      </c>
      <c r="M45" s="79">
        <v>25</v>
      </c>
      <c r="N45" s="78">
        <v>1308.67</v>
      </c>
      <c r="O45" s="78">
        <v>1983.77</v>
      </c>
      <c r="P45" s="91">
        <v>9016.23</v>
      </c>
    </row>
    <row r="46" spans="1:28" s="86" customFormat="1" ht="17.45" customHeight="1">
      <c r="A46" s="87">
        <v>45</v>
      </c>
      <c r="B46" s="88" t="s">
        <v>145</v>
      </c>
      <c r="C46" s="88" t="s">
        <v>93</v>
      </c>
      <c r="D46" s="88" t="s">
        <v>146</v>
      </c>
      <c r="E46" s="45" t="s">
        <v>126</v>
      </c>
      <c r="F46" s="22" t="s">
        <v>46</v>
      </c>
      <c r="G46" s="78">
        <v>11000</v>
      </c>
      <c r="H46" s="78">
        <v>0</v>
      </c>
      <c r="I46" s="78">
        <v>11000</v>
      </c>
      <c r="J46" s="78">
        <v>0</v>
      </c>
      <c r="K46" s="78">
        <v>315.7</v>
      </c>
      <c r="L46" s="78">
        <v>334.4</v>
      </c>
      <c r="M46" s="78">
        <v>25</v>
      </c>
      <c r="N46" s="78">
        <v>1308.67</v>
      </c>
      <c r="O46" s="78">
        <v>1983.77</v>
      </c>
      <c r="P46" s="89">
        <v>9016.23</v>
      </c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s="86" customFormat="1" ht="17.45" customHeight="1">
      <c r="A47" s="87">
        <v>46</v>
      </c>
      <c r="B47" s="88" t="s">
        <v>73</v>
      </c>
      <c r="C47" s="90" t="s">
        <v>93</v>
      </c>
      <c r="D47" s="90" t="s">
        <v>146</v>
      </c>
      <c r="E47" s="45" t="s">
        <v>126</v>
      </c>
      <c r="F47" s="22" t="s">
        <v>46</v>
      </c>
      <c r="G47" s="79">
        <v>10000</v>
      </c>
      <c r="H47" s="78">
        <v>0</v>
      </c>
      <c r="I47" s="78">
        <v>10000</v>
      </c>
      <c r="J47" s="78">
        <v>0</v>
      </c>
      <c r="K47" s="78">
        <v>287</v>
      </c>
      <c r="L47" s="78">
        <v>304</v>
      </c>
      <c r="M47" s="78">
        <v>25</v>
      </c>
      <c r="N47" s="78">
        <v>808</v>
      </c>
      <c r="O47" s="78">
        <v>1424</v>
      </c>
      <c r="P47" s="89">
        <v>8576</v>
      </c>
    </row>
    <row r="48" spans="1:28" s="86" customFormat="1" ht="17.45" customHeight="1">
      <c r="A48" s="87">
        <v>47</v>
      </c>
      <c r="B48" s="88" t="s">
        <v>111</v>
      </c>
      <c r="C48" s="88" t="s">
        <v>112</v>
      </c>
      <c r="D48" s="88" t="s">
        <v>113</v>
      </c>
      <c r="E48" s="45" t="s">
        <v>126</v>
      </c>
      <c r="F48" s="22" t="s">
        <v>46</v>
      </c>
      <c r="G48" s="78">
        <v>31500</v>
      </c>
      <c r="H48" s="78">
        <v>0</v>
      </c>
      <c r="I48" s="78">
        <v>31500</v>
      </c>
      <c r="J48" s="78">
        <v>0</v>
      </c>
      <c r="K48" s="78">
        <v>904.05</v>
      </c>
      <c r="L48" s="78">
        <v>957.6</v>
      </c>
      <c r="M48" s="78">
        <v>25</v>
      </c>
      <c r="N48" s="78">
        <v>100</v>
      </c>
      <c r="O48" s="78">
        <v>1986.65</v>
      </c>
      <c r="P48" s="89">
        <v>29513.35</v>
      </c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s="1" customFormat="1" ht="17.45" customHeight="1">
      <c r="A49" s="87">
        <v>48</v>
      </c>
      <c r="B49" s="88" t="s">
        <v>188</v>
      </c>
      <c r="C49" s="88" t="s">
        <v>112</v>
      </c>
      <c r="D49" s="88" t="s">
        <v>189</v>
      </c>
      <c r="E49" s="45" t="s">
        <v>125</v>
      </c>
      <c r="F49" s="22" t="s">
        <v>46</v>
      </c>
      <c r="G49" s="78">
        <v>25000</v>
      </c>
      <c r="H49" s="78">
        <v>0</v>
      </c>
      <c r="I49" s="78">
        <v>25000</v>
      </c>
      <c r="J49" s="78">
        <v>0</v>
      </c>
      <c r="K49" s="78">
        <v>717.5</v>
      </c>
      <c r="L49" s="78">
        <v>760</v>
      </c>
      <c r="M49" s="78">
        <v>25</v>
      </c>
      <c r="N49" s="78">
        <v>100</v>
      </c>
      <c r="O49" s="78">
        <v>1602.5</v>
      </c>
      <c r="P49" s="89">
        <v>23397.5</v>
      </c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</row>
    <row r="50" spans="1:28" s="1" customFormat="1" ht="17.45" customHeight="1">
      <c r="A50" s="87">
        <v>49</v>
      </c>
      <c r="B50" s="88" t="s">
        <v>190</v>
      </c>
      <c r="C50" s="88" t="s">
        <v>112</v>
      </c>
      <c r="D50" s="88" t="s">
        <v>189</v>
      </c>
      <c r="E50" s="45" t="s">
        <v>126</v>
      </c>
      <c r="F50" s="22" t="s">
        <v>46</v>
      </c>
      <c r="G50" s="78">
        <v>20000</v>
      </c>
      <c r="H50" s="78">
        <v>0</v>
      </c>
      <c r="I50" s="78">
        <v>20000</v>
      </c>
      <c r="J50" s="78">
        <v>0</v>
      </c>
      <c r="K50" s="78">
        <v>574</v>
      </c>
      <c r="L50" s="78">
        <v>608</v>
      </c>
      <c r="M50" s="78">
        <v>25</v>
      </c>
      <c r="N50" s="78">
        <v>808</v>
      </c>
      <c r="O50" s="78">
        <v>2015</v>
      </c>
      <c r="P50" s="89">
        <v>17985</v>
      </c>
    </row>
    <row r="51" spans="1:28" s="1" customFormat="1" ht="17.45" customHeight="1">
      <c r="A51" s="87">
        <v>50</v>
      </c>
      <c r="B51" s="90" t="s">
        <v>191</v>
      </c>
      <c r="C51" s="90" t="s">
        <v>112</v>
      </c>
      <c r="D51" s="90" t="s">
        <v>49</v>
      </c>
      <c r="E51" s="45" t="s">
        <v>125</v>
      </c>
      <c r="F51" s="22" t="s">
        <v>46</v>
      </c>
      <c r="G51" s="79">
        <v>15000</v>
      </c>
      <c r="H51" s="78">
        <v>0</v>
      </c>
      <c r="I51" s="78">
        <v>15000</v>
      </c>
      <c r="J51" s="78">
        <v>0</v>
      </c>
      <c r="K51" s="78">
        <v>430.5</v>
      </c>
      <c r="L51" s="78">
        <v>456</v>
      </c>
      <c r="M51" s="78">
        <v>25</v>
      </c>
      <c r="N51" s="78">
        <v>100</v>
      </c>
      <c r="O51" s="78">
        <v>1011.5</v>
      </c>
      <c r="P51" s="89">
        <v>13988.5</v>
      </c>
    </row>
    <row r="52" spans="1:28" s="1" customFormat="1" ht="17.45" customHeight="1">
      <c r="A52" s="87">
        <v>51</v>
      </c>
      <c r="B52" s="88" t="s">
        <v>69</v>
      </c>
      <c r="C52" s="90" t="s">
        <v>94</v>
      </c>
      <c r="D52" s="90" t="s">
        <v>53</v>
      </c>
      <c r="E52" s="45" t="s">
        <v>125</v>
      </c>
      <c r="F52" s="22" t="s">
        <v>46</v>
      </c>
      <c r="G52" s="79">
        <v>14850</v>
      </c>
      <c r="H52" s="78">
        <v>0</v>
      </c>
      <c r="I52" s="78">
        <v>14850</v>
      </c>
      <c r="J52" s="78">
        <v>0</v>
      </c>
      <c r="K52" s="78">
        <v>426.2</v>
      </c>
      <c r="L52" s="78">
        <v>451.44</v>
      </c>
      <c r="M52" s="78">
        <v>25</v>
      </c>
      <c r="N52" s="78">
        <v>100</v>
      </c>
      <c r="O52" s="78">
        <v>1002.64</v>
      </c>
      <c r="P52" s="89">
        <v>13847.36</v>
      </c>
    </row>
    <row r="53" spans="1:28" s="1" customFormat="1" ht="17.45" customHeight="1">
      <c r="A53" s="87">
        <v>52</v>
      </c>
      <c r="B53" s="88" t="s">
        <v>114</v>
      </c>
      <c r="C53" s="88" t="s">
        <v>112</v>
      </c>
      <c r="D53" s="88" t="s">
        <v>49</v>
      </c>
      <c r="E53" s="46" t="s">
        <v>125</v>
      </c>
      <c r="F53" s="22" t="s">
        <v>46</v>
      </c>
      <c r="G53" s="78">
        <v>12375</v>
      </c>
      <c r="H53" s="78">
        <v>0</v>
      </c>
      <c r="I53" s="78">
        <v>12375</v>
      </c>
      <c r="J53" s="78">
        <v>0</v>
      </c>
      <c r="K53" s="78">
        <v>355.16</v>
      </c>
      <c r="L53" s="78">
        <v>376.2</v>
      </c>
      <c r="M53" s="78">
        <v>25</v>
      </c>
      <c r="N53" s="78">
        <v>100</v>
      </c>
      <c r="O53" s="78">
        <v>856.36</v>
      </c>
      <c r="P53" s="89">
        <v>11518.64</v>
      </c>
    </row>
    <row r="54" spans="1:28" s="1" customFormat="1" ht="17.45" customHeight="1">
      <c r="A54" s="87">
        <v>53</v>
      </c>
      <c r="B54" s="88" t="s">
        <v>66</v>
      </c>
      <c r="C54" s="90" t="s">
        <v>94</v>
      </c>
      <c r="D54" s="90" t="s">
        <v>53</v>
      </c>
      <c r="E54" s="45" t="s">
        <v>126</v>
      </c>
      <c r="F54" s="22" t="s">
        <v>46</v>
      </c>
      <c r="G54" s="79">
        <v>11880</v>
      </c>
      <c r="H54" s="78">
        <v>0</v>
      </c>
      <c r="I54" s="78">
        <v>11880</v>
      </c>
      <c r="J54" s="79">
        <v>0</v>
      </c>
      <c r="K54" s="78">
        <v>340.96</v>
      </c>
      <c r="L54" s="78">
        <v>361.15</v>
      </c>
      <c r="M54" s="78">
        <v>25</v>
      </c>
      <c r="N54" s="78">
        <v>1308.67</v>
      </c>
      <c r="O54" s="78">
        <v>2035.78</v>
      </c>
      <c r="P54" s="89">
        <v>9844.2199999999993</v>
      </c>
    </row>
    <row r="55" spans="1:28" s="1" customFormat="1" ht="17.45" customHeight="1">
      <c r="A55" s="87">
        <v>54</v>
      </c>
      <c r="B55" s="88" t="s">
        <v>192</v>
      </c>
      <c r="C55" s="88" t="s">
        <v>112</v>
      </c>
      <c r="D55" s="88" t="s">
        <v>49</v>
      </c>
      <c r="E55" s="45" t="s">
        <v>126</v>
      </c>
      <c r="F55" s="22" t="s">
        <v>46</v>
      </c>
      <c r="G55" s="78">
        <v>11068.75</v>
      </c>
      <c r="H55" s="78">
        <v>0</v>
      </c>
      <c r="I55" s="78">
        <v>11068.75</v>
      </c>
      <c r="J55" s="78">
        <v>0</v>
      </c>
      <c r="K55" s="78">
        <v>317.67</v>
      </c>
      <c r="L55" s="78">
        <v>336.49</v>
      </c>
      <c r="M55" s="78">
        <v>25</v>
      </c>
      <c r="N55" s="78">
        <v>1308.67</v>
      </c>
      <c r="O55" s="78">
        <v>1987.8300000000002</v>
      </c>
      <c r="P55" s="89">
        <v>9080.92</v>
      </c>
    </row>
    <row r="56" spans="1:28" s="1" customFormat="1" ht="17.45" customHeight="1">
      <c r="A56" s="87">
        <v>55</v>
      </c>
      <c r="B56" s="90" t="s">
        <v>13</v>
      </c>
      <c r="C56" s="90" t="s">
        <v>94</v>
      </c>
      <c r="D56" s="90" t="s">
        <v>52</v>
      </c>
      <c r="E56" s="45" t="s">
        <v>126</v>
      </c>
      <c r="F56" s="22" t="s">
        <v>46</v>
      </c>
      <c r="G56" s="79">
        <v>10000</v>
      </c>
      <c r="H56" s="78">
        <v>0</v>
      </c>
      <c r="I56" s="78">
        <v>10000</v>
      </c>
      <c r="J56" s="79">
        <v>0</v>
      </c>
      <c r="K56" s="79">
        <v>287</v>
      </c>
      <c r="L56" s="79">
        <v>304</v>
      </c>
      <c r="M56" s="79">
        <v>25</v>
      </c>
      <c r="N56" s="78">
        <v>100</v>
      </c>
      <c r="O56" s="78">
        <v>716</v>
      </c>
      <c r="P56" s="91">
        <v>9284</v>
      </c>
    </row>
    <row r="57" spans="1:28" s="1" customFormat="1" ht="17.45" customHeight="1">
      <c r="A57" s="87">
        <v>56</v>
      </c>
      <c r="B57" s="88" t="s">
        <v>193</v>
      </c>
      <c r="C57" s="88" t="s">
        <v>194</v>
      </c>
      <c r="D57" s="88" t="s">
        <v>40</v>
      </c>
      <c r="E57" s="45" t="s">
        <v>125</v>
      </c>
      <c r="F57" s="22" t="s">
        <v>46</v>
      </c>
      <c r="G57" s="78">
        <v>50000</v>
      </c>
      <c r="H57" s="78">
        <v>0</v>
      </c>
      <c r="I57" s="78">
        <v>50000</v>
      </c>
      <c r="J57" s="78">
        <v>1854</v>
      </c>
      <c r="K57" s="78">
        <v>1435</v>
      </c>
      <c r="L57" s="78">
        <v>1520</v>
      </c>
      <c r="M57" s="78">
        <v>25</v>
      </c>
      <c r="N57" s="78">
        <v>1308.67</v>
      </c>
      <c r="O57" s="78">
        <v>6142.67</v>
      </c>
      <c r="P57" s="89">
        <v>43857.33</v>
      </c>
    </row>
    <row r="58" spans="1:28" s="1" customFormat="1" ht="17.45" customHeight="1">
      <c r="A58" s="87">
        <v>57</v>
      </c>
      <c r="B58" s="90" t="s">
        <v>16</v>
      </c>
      <c r="C58" s="90" t="s">
        <v>98</v>
      </c>
      <c r="D58" s="90" t="s">
        <v>195</v>
      </c>
      <c r="E58" s="45" t="s">
        <v>125</v>
      </c>
      <c r="F58" s="22" t="s">
        <v>46</v>
      </c>
      <c r="G58" s="79">
        <v>13750</v>
      </c>
      <c r="H58" s="78">
        <v>0</v>
      </c>
      <c r="I58" s="78">
        <v>13750</v>
      </c>
      <c r="J58" s="79">
        <v>0</v>
      </c>
      <c r="K58" s="79">
        <v>394.63</v>
      </c>
      <c r="L58" s="79">
        <v>418</v>
      </c>
      <c r="M58" s="79">
        <v>25</v>
      </c>
      <c r="N58" s="78">
        <v>100</v>
      </c>
      <c r="O58" s="78">
        <v>937.63</v>
      </c>
      <c r="P58" s="91">
        <v>12812.37</v>
      </c>
    </row>
    <row r="59" spans="1:28" s="86" customFormat="1" ht="17.45" customHeight="1">
      <c r="A59" s="87">
        <v>58</v>
      </c>
      <c r="B59" s="90" t="s">
        <v>23</v>
      </c>
      <c r="C59" s="90" t="s">
        <v>98</v>
      </c>
      <c r="D59" s="90" t="s">
        <v>196</v>
      </c>
      <c r="E59" s="45" t="s">
        <v>126</v>
      </c>
      <c r="F59" s="22" t="s">
        <v>46</v>
      </c>
      <c r="G59" s="79">
        <v>10000</v>
      </c>
      <c r="H59" s="78">
        <v>0</v>
      </c>
      <c r="I59" s="78">
        <v>10000</v>
      </c>
      <c r="J59" s="79">
        <v>0</v>
      </c>
      <c r="K59" s="79">
        <v>287</v>
      </c>
      <c r="L59" s="79">
        <v>304</v>
      </c>
      <c r="M59" s="79">
        <v>25</v>
      </c>
      <c r="N59" s="78">
        <v>2517.34</v>
      </c>
      <c r="O59" s="78">
        <v>3133.34</v>
      </c>
      <c r="P59" s="91">
        <v>6866.66</v>
      </c>
      <c r="Q59" s="1"/>
      <c r="R59" s="1"/>
    </row>
    <row r="60" spans="1:28" s="86" customFormat="1" ht="17.45" customHeight="1">
      <c r="A60" s="87">
        <v>59</v>
      </c>
      <c r="B60" s="90" t="s">
        <v>26</v>
      </c>
      <c r="C60" s="90" t="s">
        <v>82</v>
      </c>
      <c r="D60" s="90" t="s">
        <v>57</v>
      </c>
      <c r="E60" s="45" t="s">
        <v>125</v>
      </c>
      <c r="F60" s="22" t="s">
        <v>46</v>
      </c>
      <c r="G60" s="79">
        <v>26250</v>
      </c>
      <c r="H60" s="78">
        <v>0</v>
      </c>
      <c r="I60" s="78">
        <v>26250</v>
      </c>
      <c r="J60" s="79">
        <v>0</v>
      </c>
      <c r="K60" s="79">
        <v>753.38</v>
      </c>
      <c r="L60" s="79">
        <v>798</v>
      </c>
      <c r="M60" s="79">
        <v>25</v>
      </c>
      <c r="N60" s="78">
        <v>1308.67</v>
      </c>
      <c r="O60" s="78">
        <v>2885.05</v>
      </c>
      <c r="P60" s="91">
        <v>23364.95</v>
      </c>
      <c r="Q60" s="1"/>
      <c r="R60" s="1"/>
    </row>
    <row r="61" spans="1:28" s="86" customFormat="1" ht="17.45" customHeight="1">
      <c r="A61" s="87">
        <v>60</v>
      </c>
      <c r="B61" s="88" t="s">
        <v>75</v>
      </c>
      <c r="C61" s="90" t="s">
        <v>82</v>
      </c>
      <c r="D61" s="90" t="s">
        <v>59</v>
      </c>
      <c r="E61" s="45" t="s">
        <v>125</v>
      </c>
      <c r="F61" s="22" t="s">
        <v>46</v>
      </c>
      <c r="G61" s="79">
        <v>11000</v>
      </c>
      <c r="H61" s="78">
        <v>0</v>
      </c>
      <c r="I61" s="78">
        <v>11000</v>
      </c>
      <c r="J61" s="78">
        <v>0</v>
      </c>
      <c r="K61" s="78">
        <v>315.7</v>
      </c>
      <c r="L61" s="78">
        <v>334.4</v>
      </c>
      <c r="M61" s="78">
        <v>25</v>
      </c>
      <c r="N61" s="78">
        <v>808</v>
      </c>
      <c r="O61" s="78">
        <v>1483.1</v>
      </c>
      <c r="P61" s="89">
        <v>9516.9</v>
      </c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8" s="86" customFormat="1" ht="17.45" customHeight="1">
      <c r="A62" s="87">
        <v>61</v>
      </c>
      <c r="B62" s="88" t="s">
        <v>81</v>
      </c>
      <c r="C62" s="90" t="s">
        <v>82</v>
      </c>
      <c r="D62" s="90" t="s">
        <v>49</v>
      </c>
      <c r="E62" s="45" t="s">
        <v>125</v>
      </c>
      <c r="F62" s="22" t="s">
        <v>46</v>
      </c>
      <c r="G62" s="79">
        <v>10000</v>
      </c>
      <c r="H62" s="78">
        <v>0</v>
      </c>
      <c r="I62" s="78">
        <v>10000</v>
      </c>
      <c r="J62" s="79">
        <v>0</v>
      </c>
      <c r="K62" s="78">
        <v>287</v>
      </c>
      <c r="L62" s="78">
        <v>304</v>
      </c>
      <c r="M62" s="78">
        <v>25</v>
      </c>
      <c r="N62" s="78">
        <v>100</v>
      </c>
      <c r="O62" s="78">
        <v>716</v>
      </c>
      <c r="P62" s="89">
        <v>9284</v>
      </c>
      <c r="S62" s="1"/>
      <c r="T62" s="1"/>
      <c r="U62" s="1"/>
      <c r="V62" s="1"/>
      <c r="W62" s="1"/>
      <c r="X62" s="1"/>
      <c r="Y62" s="1"/>
      <c r="Z62" s="1"/>
    </row>
    <row r="63" spans="1:28" s="86" customFormat="1" ht="17.45" customHeight="1">
      <c r="A63" s="87">
        <v>62</v>
      </c>
      <c r="B63" s="90" t="s">
        <v>8</v>
      </c>
      <c r="C63" s="90" t="s">
        <v>82</v>
      </c>
      <c r="D63" s="90" t="s">
        <v>47</v>
      </c>
      <c r="E63" s="45" t="s">
        <v>125</v>
      </c>
      <c r="F63" s="22" t="s">
        <v>46</v>
      </c>
      <c r="G63" s="79">
        <v>10000</v>
      </c>
      <c r="H63" s="78">
        <v>0</v>
      </c>
      <c r="I63" s="78">
        <v>10000</v>
      </c>
      <c r="J63" s="79">
        <v>0</v>
      </c>
      <c r="K63" s="79">
        <v>287</v>
      </c>
      <c r="L63" s="79">
        <v>304</v>
      </c>
      <c r="M63" s="79">
        <v>25</v>
      </c>
      <c r="N63" s="78">
        <v>100</v>
      </c>
      <c r="O63" s="78">
        <v>716</v>
      </c>
      <c r="P63" s="91">
        <v>9284</v>
      </c>
    </row>
    <row r="64" spans="1:28" s="86" customFormat="1" ht="17.45" customHeight="1">
      <c r="A64" s="87">
        <v>63</v>
      </c>
      <c r="B64" s="88" t="s">
        <v>143</v>
      </c>
      <c r="C64" s="88" t="s">
        <v>108</v>
      </c>
      <c r="D64" s="88" t="s">
        <v>144</v>
      </c>
      <c r="E64" s="46" t="s">
        <v>126</v>
      </c>
      <c r="F64" s="22" t="s">
        <v>46</v>
      </c>
      <c r="G64" s="78">
        <v>16500</v>
      </c>
      <c r="H64" s="78">
        <v>0</v>
      </c>
      <c r="I64" s="78">
        <v>16500</v>
      </c>
      <c r="J64" s="78">
        <v>0</v>
      </c>
      <c r="K64" s="78">
        <v>473.55</v>
      </c>
      <c r="L64" s="78">
        <v>501.6</v>
      </c>
      <c r="M64" s="78">
        <v>25</v>
      </c>
      <c r="N64" s="78">
        <v>2517.67</v>
      </c>
      <c r="O64" s="78">
        <v>3517.82</v>
      </c>
      <c r="P64" s="89">
        <v>12982.18</v>
      </c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s="86" customFormat="1" ht="17.45" customHeight="1">
      <c r="A65" s="87">
        <v>64</v>
      </c>
      <c r="B65" s="88" t="s">
        <v>147</v>
      </c>
      <c r="C65" s="88" t="s">
        <v>108</v>
      </c>
      <c r="D65" s="88" t="s">
        <v>148</v>
      </c>
      <c r="E65" s="46" t="s">
        <v>125</v>
      </c>
      <c r="F65" s="22" t="s">
        <v>46</v>
      </c>
      <c r="G65" s="78">
        <v>11000</v>
      </c>
      <c r="H65" s="78">
        <v>0</v>
      </c>
      <c r="I65" s="78">
        <v>11000</v>
      </c>
      <c r="J65" s="78">
        <v>0</v>
      </c>
      <c r="K65" s="78">
        <v>315.7</v>
      </c>
      <c r="L65" s="78">
        <v>334.4</v>
      </c>
      <c r="M65" s="78">
        <v>25</v>
      </c>
      <c r="N65" s="78">
        <v>100</v>
      </c>
      <c r="O65" s="78">
        <v>775.09999999999991</v>
      </c>
      <c r="P65" s="89">
        <v>10224.9</v>
      </c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s="86" customFormat="1" ht="17.45" customHeight="1">
      <c r="A66" s="87">
        <v>65</v>
      </c>
      <c r="B66" s="88" t="s">
        <v>107</v>
      </c>
      <c r="C66" s="88" t="s">
        <v>108</v>
      </c>
      <c r="D66" s="88" t="s">
        <v>59</v>
      </c>
      <c r="E66" s="45" t="s">
        <v>126</v>
      </c>
      <c r="F66" s="22" t="s">
        <v>46</v>
      </c>
      <c r="G66" s="78">
        <v>11000</v>
      </c>
      <c r="H66" s="78">
        <v>0</v>
      </c>
      <c r="I66" s="78">
        <v>11000</v>
      </c>
      <c r="J66" s="78">
        <v>0</v>
      </c>
      <c r="K66" s="78">
        <v>315.7</v>
      </c>
      <c r="L66" s="78">
        <v>334.4</v>
      </c>
      <c r="M66" s="78">
        <v>25</v>
      </c>
      <c r="N66" s="78">
        <v>100</v>
      </c>
      <c r="O66" s="78">
        <v>775.09999999999991</v>
      </c>
      <c r="P66" s="89">
        <v>10224.9</v>
      </c>
      <c r="Q66" s="1"/>
      <c r="R66" s="1"/>
    </row>
    <row r="67" spans="1:26" s="86" customFormat="1" ht="17.45" customHeight="1">
      <c r="A67" s="87">
        <v>66</v>
      </c>
      <c r="B67" s="88" t="s">
        <v>197</v>
      </c>
      <c r="C67" s="88" t="s">
        <v>198</v>
      </c>
      <c r="D67" s="88" t="s">
        <v>40</v>
      </c>
      <c r="E67" s="45" t="s">
        <v>125</v>
      </c>
      <c r="F67" s="22" t="s">
        <v>46</v>
      </c>
      <c r="G67" s="78">
        <v>20625</v>
      </c>
      <c r="H67" s="78">
        <v>0</v>
      </c>
      <c r="I67" s="78">
        <v>20625</v>
      </c>
      <c r="J67" s="78">
        <v>0</v>
      </c>
      <c r="K67" s="78">
        <v>591.94000000000005</v>
      </c>
      <c r="L67" s="78">
        <v>627</v>
      </c>
      <c r="M67" s="78">
        <v>25</v>
      </c>
      <c r="N67" s="78">
        <v>100</v>
      </c>
      <c r="O67" s="78">
        <v>1343.94</v>
      </c>
      <c r="P67" s="89">
        <v>19281.060000000001</v>
      </c>
      <c r="Q67" s="1"/>
      <c r="R67" s="1"/>
    </row>
    <row r="68" spans="1:26" s="86" customFormat="1" ht="17.45" customHeight="1">
      <c r="A68" s="87">
        <v>67</v>
      </c>
      <c r="B68" s="90" t="s">
        <v>199</v>
      </c>
      <c r="C68" s="90" t="s">
        <v>198</v>
      </c>
      <c r="D68" s="90" t="s">
        <v>59</v>
      </c>
      <c r="E68" s="45" t="s">
        <v>126</v>
      </c>
      <c r="F68" s="22" t="s">
        <v>46</v>
      </c>
      <c r="G68" s="79">
        <v>17600</v>
      </c>
      <c r="H68" s="78">
        <v>0</v>
      </c>
      <c r="I68" s="78">
        <v>17600</v>
      </c>
      <c r="J68" s="78">
        <v>0</v>
      </c>
      <c r="K68" s="78">
        <v>505.12</v>
      </c>
      <c r="L68" s="78">
        <v>535.04</v>
      </c>
      <c r="M68" s="78">
        <v>25</v>
      </c>
      <c r="N68" s="78">
        <v>100</v>
      </c>
      <c r="O68" s="78">
        <v>1165.1599999999999</v>
      </c>
      <c r="P68" s="89">
        <v>16434.84</v>
      </c>
    </row>
    <row r="69" spans="1:26" s="86" customFormat="1" ht="17.45" customHeight="1">
      <c r="A69" s="87">
        <v>68</v>
      </c>
      <c r="B69" s="88" t="s">
        <v>200</v>
      </c>
      <c r="C69" s="88" t="s">
        <v>198</v>
      </c>
      <c r="D69" s="88" t="s">
        <v>201</v>
      </c>
      <c r="E69" s="45" t="s">
        <v>126</v>
      </c>
      <c r="F69" s="22" t="s">
        <v>46</v>
      </c>
      <c r="G69" s="78">
        <v>12650</v>
      </c>
      <c r="H69" s="78">
        <v>0</v>
      </c>
      <c r="I69" s="78">
        <v>12650</v>
      </c>
      <c r="J69" s="78">
        <v>0</v>
      </c>
      <c r="K69" s="78">
        <v>363.06</v>
      </c>
      <c r="L69" s="78">
        <v>384.56</v>
      </c>
      <c r="M69" s="78">
        <v>25</v>
      </c>
      <c r="N69" s="78">
        <v>1308.67</v>
      </c>
      <c r="O69" s="78">
        <v>2081.29</v>
      </c>
      <c r="P69" s="89">
        <v>10568.71</v>
      </c>
    </row>
    <row r="70" spans="1:26" s="86" customFormat="1" ht="17.45" customHeight="1">
      <c r="A70" s="87">
        <v>69</v>
      </c>
      <c r="B70" s="88" t="s">
        <v>202</v>
      </c>
      <c r="C70" s="88" t="s">
        <v>198</v>
      </c>
      <c r="D70" s="88" t="s">
        <v>49</v>
      </c>
      <c r="E70" s="45" t="s">
        <v>125</v>
      </c>
      <c r="F70" s="22" t="s">
        <v>46</v>
      </c>
      <c r="G70" s="78">
        <v>12375</v>
      </c>
      <c r="H70" s="78">
        <v>0</v>
      </c>
      <c r="I70" s="78">
        <v>12375</v>
      </c>
      <c r="J70" s="78">
        <v>0</v>
      </c>
      <c r="K70" s="78">
        <v>355.16</v>
      </c>
      <c r="L70" s="78">
        <v>376.2</v>
      </c>
      <c r="M70" s="78">
        <v>25</v>
      </c>
      <c r="N70" s="78">
        <v>1308.67</v>
      </c>
      <c r="O70" s="78">
        <v>2065.0300000000002</v>
      </c>
      <c r="P70" s="89">
        <v>10309.969999999999</v>
      </c>
      <c r="Q70" s="1"/>
      <c r="R70" s="1"/>
    </row>
    <row r="71" spans="1:26" s="86" customFormat="1" ht="17.45" customHeight="1">
      <c r="A71" s="87">
        <v>70</v>
      </c>
      <c r="B71" s="88" t="s">
        <v>122</v>
      </c>
      <c r="C71" s="88" t="s">
        <v>124</v>
      </c>
      <c r="D71" s="88" t="s">
        <v>123</v>
      </c>
      <c r="E71" s="45" t="s">
        <v>126</v>
      </c>
      <c r="F71" s="22" t="s">
        <v>46</v>
      </c>
      <c r="G71" s="78">
        <v>16500</v>
      </c>
      <c r="H71" s="78">
        <v>0</v>
      </c>
      <c r="I71" s="78">
        <v>16500</v>
      </c>
      <c r="J71" s="78">
        <v>0</v>
      </c>
      <c r="K71" s="78">
        <v>473.55</v>
      </c>
      <c r="L71" s="78">
        <v>501.6</v>
      </c>
      <c r="M71" s="78">
        <v>25</v>
      </c>
      <c r="N71" s="78">
        <v>100</v>
      </c>
      <c r="O71" s="78">
        <v>1100.1500000000001</v>
      </c>
      <c r="P71" s="89">
        <v>15399.85</v>
      </c>
    </row>
    <row r="72" spans="1:26" s="86" customFormat="1" ht="17.45" customHeight="1">
      <c r="A72" s="87">
        <v>71</v>
      </c>
      <c r="B72" s="88" t="s">
        <v>203</v>
      </c>
      <c r="C72" s="88" t="s">
        <v>204</v>
      </c>
      <c r="D72" s="88" t="s">
        <v>58</v>
      </c>
      <c r="E72" s="45" t="s">
        <v>126</v>
      </c>
      <c r="F72" s="22" t="s">
        <v>46</v>
      </c>
      <c r="G72" s="78">
        <v>15000</v>
      </c>
      <c r="H72" s="78">
        <v>0</v>
      </c>
      <c r="I72" s="78">
        <v>15000</v>
      </c>
      <c r="J72" s="78">
        <v>0</v>
      </c>
      <c r="K72" s="78">
        <v>430.5</v>
      </c>
      <c r="L72" s="78">
        <v>456</v>
      </c>
      <c r="M72" s="78">
        <v>25</v>
      </c>
      <c r="N72" s="78">
        <v>100</v>
      </c>
      <c r="O72" s="78">
        <v>1011.5</v>
      </c>
      <c r="P72" s="89">
        <v>13988.5</v>
      </c>
    </row>
    <row r="73" spans="1:26" s="86" customFormat="1" ht="17.45" customHeight="1">
      <c r="A73" s="87">
        <v>72</v>
      </c>
      <c r="B73" s="88" t="s">
        <v>115</v>
      </c>
      <c r="C73" s="88" t="s">
        <v>91</v>
      </c>
      <c r="D73" s="88" t="s">
        <v>116</v>
      </c>
      <c r="E73" s="45" t="s">
        <v>126</v>
      </c>
      <c r="F73" s="22" t="s">
        <v>46</v>
      </c>
      <c r="G73" s="78">
        <v>31500</v>
      </c>
      <c r="H73" s="78">
        <v>0</v>
      </c>
      <c r="I73" s="78">
        <v>31500</v>
      </c>
      <c r="J73" s="78">
        <v>0</v>
      </c>
      <c r="K73" s="78">
        <v>904.05</v>
      </c>
      <c r="L73" s="78">
        <v>957.6</v>
      </c>
      <c r="M73" s="78">
        <v>25</v>
      </c>
      <c r="N73" s="78">
        <v>2508.77</v>
      </c>
      <c r="O73" s="78">
        <v>4395.42</v>
      </c>
      <c r="P73" s="89">
        <v>27104.58</v>
      </c>
    </row>
    <row r="74" spans="1:26" s="86" customFormat="1" ht="17.45" customHeight="1">
      <c r="A74" s="87">
        <v>73</v>
      </c>
      <c r="B74" s="90" t="s">
        <v>38</v>
      </c>
      <c r="C74" s="90" t="s">
        <v>91</v>
      </c>
      <c r="D74" s="90" t="s">
        <v>40</v>
      </c>
      <c r="E74" s="45" t="s">
        <v>125</v>
      </c>
      <c r="F74" s="22" t="s">
        <v>46</v>
      </c>
      <c r="G74" s="79">
        <v>12650</v>
      </c>
      <c r="H74" s="78">
        <v>0</v>
      </c>
      <c r="I74" s="78">
        <v>12650</v>
      </c>
      <c r="J74" s="78">
        <v>0</v>
      </c>
      <c r="K74" s="78">
        <v>363.06</v>
      </c>
      <c r="L74" s="78">
        <v>384.56</v>
      </c>
      <c r="M74" s="78">
        <v>25</v>
      </c>
      <c r="N74" s="78">
        <v>100</v>
      </c>
      <c r="O74" s="78">
        <v>872.62</v>
      </c>
      <c r="P74" s="89">
        <v>11777.38</v>
      </c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s="86" customFormat="1" ht="17.45" customHeight="1">
      <c r="A75" s="87">
        <v>74</v>
      </c>
      <c r="B75" s="88" t="s">
        <v>104</v>
      </c>
      <c r="C75" s="88" t="s">
        <v>105</v>
      </c>
      <c r="D75" s="88" t="s">
        <v>106</v>
      </c>
      <c r="E75" s="45" t="s">
        <v>126</v>
      </c>
      <c r="F75" s="22" t="s">
        <v>46</v>
      </c>
      <c r="G75" s="78">
        <v>30000</v>
      </c>
      <c r="H75" s="78">
        <v>0</v>
      </c>
      <c r="I75" s="78">
        <v>30000</v>
      </c>
      <c r="J75" s="78">
        <v>0</v>
      </c>
      <c r="K75" s="78">
        <v>861</v>
      </c>
      <c r="L75" s="78">
        <v>912</v>
      </c>
      <c r="M75" s="78">
        <v>25</v>
      </c>
      <c r="N75" s="78">
        <v>100</v>
      </c>
      <c r="O75" s="78">
        <v>1898</v>
      </c>
      <c r="P75" s="89">
        <v>28102</v>
      </c>
    </row>
    <row r="76" spans="1:26" s="86" customFormat="1" ht="17.45" customHeight="1">
      <c r="A76" s="87">
        <v>75</v>
      </c>
      <c r="B76" s="90" t="s">
        <v>14</v>
      </c>
      <c r="C76" s="90" t="s">
        <v>97</v>
      </c>
      <c r="D76" s="90" t="s">
        <v>121</v>
      </c>
      <c r="E76" s="45" t="s">
        <v>125</v>
      </c>
      <c r="F76" s="22" t="s">
        <v>46</v>
      </c>
      <c r="G76" s="79">
        <v>41328.129999999997</v>
      </c>
      <c r="H76" s="78">
        <v>0</v>
      </c>
      <c r="I76" s="78">
        <v>41328.129999999997</v>
      </c>
      <c r="J76" s="79">
        <v>630.09</v>
      </c>
      <c r="K76" s="79">
        <v>1186.1199999999999</v>
      </c>
      <c r="L76" s="79">
        <v>1256.3800000000001</v>
      </c>
      <c r="M76" s="79">
        <v>25</v>
      </c>
      <c r="N76" s="78">
        <v>2517.77</v>
      </c>
      <c r="O76" s="78">
        <v>5615.3600000000006</v>
      </c>
      <c r="P76" s="91">
        <v>35712.769999999997</v>
      </c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s="86" customFormat="1" ht="17.45" customHeight="1">
      <c r="A77" s="87">
        <v>76</v>
      </c>
      <c r="B77" s="88" t="s">
        <v>205</v>
      </c>
      <c r="C77" s="88" t="s">
        <v>97</v>
      </c>
      <c r="D77" s="88" t="s">
        <v>206</v>
      </c>
      <c r="E77" s="45" t="s">
        <v>126</v>
      </c>
      <c r="F77" s="22" t="s">
        <v>46</v>
      </c>
      <c r="G77" s="78">
        <v>35000</v>
      </c>
      <c r="H77" s="78">
        <v>0</v>
      </c>
      <c r="I77" s="78">
        <v>35000</v>
      </c>
      <c r="J77" s="78">
        <v>0</v>
      </c>
      <c r="K77" s="78">
        <v>1004.5</v>
      </c>
      <c r="L77" s="78">
        <v>1064</v>
      </c>
      <c r="M77" s="78">
        <v>25</v>
      </c>
      <c r="N77" s="78">
        <v>6703.44</v>
      </c>
      <c r="O77" s="78">
        <v>8796.9399999999987</v>
      </c>
      <c r="P77" s="89">
        <v>26203.06</v>
      </c>
      <c r="S77" s="1"/>
      <c r="T77" s="1"/>
      <c r="U77" s="1"/>
      <c r="V77" s="1"/>
      <c r="W77" s="1"/>
      <c r="X77" s="1"/>
      <c r="Y77" s="1"/>
      <c r="Z77" s="1"/>
    </row>
    <row r="78" spans="1:26" s="86" customFormat="1" ht="17.45" customHeight="1">
      <c r="A78" s="87">
        <v>77</v>
      </c>
      <c r="B78" s="90" t="s">
        <v>60</v>
      </c>
      <c r="C78" s="90" t="s">
        <v>96</v>
      </c>
      <c r="D78" s="90" t="s">
        <v>61</v>
      </c>
      <c r="E78" s="45" t="s">
        <v>126</v>
      </c>
      <c r="F78" s="22" t="s">
        <v>46</v>
      </c>
      <c r="G78" s="79">
        <v>26250</v>
      </c>
      <c r="H78" s="78">
        <v>0</v>
      </c>
      <c r="I78" s="78">
        <v>26250</v>
      </c>
      <c r="J78" s="79">
        <v>0</v>
      </c>
      <c r="K78" s="79">
        <v>753.38</v>
      </c>
      <c r="L78" s="79">
        <v>798</v>
      </c>
      <c r="M78" s="79">
        <v>25</v>
      </c>
      <c r="N78" s="78">
        <v>362.5</v>
      </c>
      <c r="O78" s="78">
        <v>1938.88</v>
      </c>
      <c r="P78" s="91">
        <v>24311.119999999999</v>
      </c>
      <c r="Q78" s="1"/>
      <c r="R78" s="1"/>
    </row>
    <row r="79" spans="1:26" s="86" customFormat="1" ht="17.45" customHeight="1">
      <c r="A79" s="87">
        <v>78</v>
      </c>
      <c r="B79" s="90" t="s">
        <v>9</v>
      </c>
      <c r="C79" s="90" t="s">
        <v>88</v>
      </c>
      <c r="D79" s="90" t="s">
        <v>36</v>
      </c>
      <c r="E79" s="45" t="s">
        <v>126</v>
      </c>
      <c r="F79" s="22" t="s">
        <v>46</v>
      </c>
      <c r="G79" s="79">
        <v>10000</v>
      </c>
      <c r="H79" s="78">
        <v>0</v>
      </c>
      <c r="I79" s="78">
        <v>10000</v>
      </c>
      <c r="J79" s="79">
        <v>0</v>
      </c>
      <c r="K79" s="79">
        <v>287</v>
      </c>
      <c r="L79" s="79">
        <v>304</v>
      </c>
      <c r="M79" s="79">
        <v>25</v>
      </c>
      <c r="N79" s="78">
        <v>1308.67</v>
      </c>
      <c r="O79" s="78">
        <v>1924.67</v>
      </c>
      <c r="P79" s="91">
        <v>8075.33</v>
      </c>
    </row>
    <row r="80" spans="1:26" s="86" customFormat="1" ht="17.45" customHeight="1">
      <c r="A80" s="87">
        <v>79</v>
      </c>
      <c r="B80" s="90" t="s">
        <v>208</v>
      </c>
      <c r="C80" s="92" t="s">
        <v>207</v>
      </c>
      <c r="D80" s="90" t="s">
        <v>139</v>
      </c>
      <c r="E80" s="45" t="s">
        <v>126</v>
      </c>
      <c r="F80" s="22" t="s">
        <v>46</v>
      </c>
      <c r="G80" s="79">
        <v>15000</v>
      </c>
      <c r="H80" s="78">
        <v>0</v>
      </c>
      <c r="I80" s="78">
        <v>15000</v>
      </c>
      <c r="J80" s="78">
        <v>0</v>
      </c>
      <c r="K80" s="78">
        <v>430.5</v>
      </c>
      <c r="L80" s="78">
        <v>456</v>
      </c>
      <c r="M80" s="78">
        <v>25</v>
      </c>
      <c r="N80" s="78">
        <v>100</v>
      </c>
      <c r="O80" s="78">
        <v>1011.5</v>
      </c>
      <c r="P80" s="89">
        <v>13988.5</v>
      </c>
      <c r="S80" s="1"/>
      <c r="T80" s="1"/>
      <c r="U80" s="1"/>
      <c r="V80" s="1"/>
      <c r="W80" s="1"/>
      <c r="X80" s="1"/>
      <c r="Y80" s="1"/>
      <c r="Z80" s="1"/>
    </row>
    <row r="81" spans="1:26" s="86" customFormat="1" ht="17.45" customHeight="1">
      <c r="A81" s="87">
        <v>80</v>
      </c>
      <c r="B81" s="88" t="s">
        <v>109</v>
      </c>
      <c r="C81" s="88" t="s">
        <v>110</v>
      </c>
      <c r="D81" s="88" t="s">
        <v>50</v>
      </c>
      <c r="E81" s="45" t="s">
        <v>126</v>
      </c>
      <c r="F81" s="22" t="s">
        <v>46</v>
      </c>
      <c r="G81" s="78">
        <v>10000</v>
      </c>
      <c r="H81" s="78">
        <v>0</v>
      </c>
      <c r="I81" s="78">
        <v>10000</v>
      </c>
      <c r="J81" s="78">
        <v>0</v>
      </c>
      <c r="K81" s="78">
        <v>287</v>
      </c>
      <c r="L81" s="78">
        <v>304</v>
      </c>
      <c r="M81" s="78">
        <v>25</v>
      </c>
      <c r="N81" s="78">
        <v>100</v>
      </c>
      <c r="O81" s="78">
        <v>716</v>
      </c>
      <c r="P81" s="89">
        <v>9284</v>
      </c>
      <c r="S81" s="1"/>
      <c r="T81" s="1"/>
      <c r="U81" s="1"/>
      <c r="V81" s="1"/>
      <c r="W81" s="1"/>
      <c r="X81" s="1"/>
      <c r="Y81" s="1"/>
      <c r="Z81" s="1"/>
    </row>
    <row r="82" spans="1:26" s="86" customFormat="1" ht="17.45" customHeight="1">
      <c r="A82" s="87">
        <v>81</v>
      </c>
      <c r="B82" s="90" t="s">
        <v>19</v>
      </c>
      <c r="C82" s="90" t="s">
        <v>100</v>
      </c>
      <c r="D82" s="90" t="s">
        <v>55</v>
      </c>
      <c r="E82" s="45" t="s">
        <v>125</v>
      </c>
      <c r="F82" s="22" t="s">
        <v>46</v>
      </c>
      <c r="G82" s="79">
        <v>18975</v>
      </c>
      <c r="H82" s="78">
        <v>0</v>
      </c>
      <c r="I82" s="78">
        <v>18975</v>
      </c>
      <c r="J82" s="79">
        <v>0</v>
      </c>
      <c r="K82" s="79">
        <v>544.58000000000004</v>
      </c>
      <c r="L82" s="79">
        <v>576.84</v>
      </c>
      <c r="M82" s="79">
        <v>25</v>
      </c>
      <c r="N82" s="78">
        <v>1308.67</v>
      </c>
      <c r="O82" s="78">
        <v>2455.09</v>
      </c>
      <c r="P82" s="91">
        <v>16519.91</v>
      </c>
    </row>
    <row r="83" spans="1:26" s="86" customFormat="1" ht="17.45" customHeight="1">
      <c r="A83" s="87">
        <v>82</v>
      </c>
      <c r="B83" s="88" t="s">
        <v>64</v>
      </c>
      <c r="C83" s="90" t="s">
        <v>100</v>
      </c>
      <c r="D83" s="90" t="s">
        <v>65</v>
      </c>
      <c r="E83" s="45" t="s">
        <v>126</v>
      </c>
      <c r="F83" s="22" t="s">
        <v>46</v>
      </c>
      <c r="G83" s="79">
        <v>16500</v>
      </c>
      <c r="H83" s="78">
        <v>0</v>
      </c>
      <c r="I83" s="78">
        <v>16500</v>
      </c>
      <c r="J83" s="78">
        <v>0</v>
      </c>
      <c r="K83" s="78">
        <v>473.55</v>
      </c>
      <c r="L83" s="78">
        <v>501.6</v>
      </c>
      <c r="M83" s="78">
        <v>25</v>
      </c>
      <c r="N83" s="78">
        <v>808</v>
      </c>
      <c r="O83" s="78">
        <v>1808.15</v>
      </c>
      <c r="P83" s="89">
        <v>14691.85</v>
      </c>
    </row>
    <row r="84" spans="1:26" s="86" customFormat="1" ht="17.45" customHeight="1">
      <c r="A84" s="87">
        <v>83</v>
      </c>
      <c r="B84" s="88" t="s">
        <v>209</v>
      </c>
      <c r="C84" s="93" t="s">
        <v>210</v>
      </c>
      <c r="D84" s="88" t="s">
        <v>116</v>
      </c>
      <c r="E84" s="45" t="s">
        <v>125</v>
      </c>
      <c r="F84" s="22" t="s">
        <v>46</v>
      </c>
      <c r="G84" s="78">
        <v>22000</v>
      </c>
      <c r="H84" s="78">
        <v>0</v>
      </c>
      <c r="I84" s="78">
        <v>22000</v>
      </c>
      <c r="J84" s="78">
        <v>0</v>
      </c>
      <c r="K84" s="78">
        <v>631.4</v>
      </c>
      <c r="L84" s="78">
        <v>668.8</v>
      </c>
      <c r="M84" s="78">
        <v>25</v>
      </c>
      <c r="N84" s="78">
        <v>2508.67</v>
      </c>
      <c r="O84" s="78">
        <v>3833.87</v>
      </c>
      <c r="P84" s="89">
        <v>18166.13</v>
      </c>
    </row>
    <row r="85" spans="1:26" s="86" customFormat="1" ht="17.45" customHeight="1">
      <c r="A85" s="87">
        <v>84</v>
      </c>
      <c r="B85" s="88" t="s">
        <v>149</v>
      </c>
      <c r="C85" s="88" t="s">
        <v>85</v>
      </c>
      <c r="D85" s="88" t="s">
        <v>50</v>
      </c>
      <c r="E85" s="45" t="s">
        <v>125</v>
      </c>
      <c r="F85" s="22" t="s">
        <v>46</v>
      </c>
      <c r="G85" s="78">
        <v>10000</v>
      </c>
      <c r="H85" s="78">
        <v>0</v>
      </c>
      <c r="I85" s="78">
        <v>10000</v>
      </c>
      <c r="J85" s="78">
        <v>0</v>
      </c>
      <c r="K85" s="78">
        <v>287</v>
      </c>
      <c r="L85" s="78">
        <v>304</v>
      </c>
      <c r="M85" s="78">
        <v>25</v>
      </c>
      <c r="N85" s="78">
        <v>808</v>
      </c>
      <c r="O85" s="78">
        <v>1424</v>
      </c>
      <c r="P85" s="89">
        <v>8576</v>
      </c>
      <c r="Q85" s="1"/>
      <c r="R85" s="1"/>
    </row>
    <row r="86" spans="1:26" s="86" customFormat="1" ht="17.45" customHeight="1">
      <c r="A86" s="87">
        <v>85</v>
      </c>
      <c r="B86" s="90" t="s">
        <v>29</v>
      </c>
      <c r="C86" s="90" t="s">
        <v>85</v>
      </c>
      <c r="D86" s="90" t="s">
        <v>139</v>
      </c>
      <c r="E86" s="45" t="s">
        <v>126</v>
      </c>
      <c r="F86" s="22" t="s">
        <v>46</v>
      </c>
      <c r="G86" s="79">
        <v>10000</v>
      </c>
      <c r="H86" s="78">
        <v>0</v>
      </c>
      <c r="I86" s="78">
        <v>10000</v>
      </c>
      <c r="J86" s="79">
        <v>0</v>
      </c>
      <c r="K86" s="79">
        <v>287</v>
      </c>
      <c r="L86" s="79">
        <v>304</v>
      </c>
      <c r="M86" s="79">
        <v>25</v>
      </c>
      <c r="N86" s="78">
        <v>100</v>
      </c>
      <c r="O86" s="78">
        <v>716</v>
      </c>
      <c r="P86" s="91">
        <v>9284</v>
      </c>
    </row>
    <row r="87" spans="1:26" s="86" customFormat="1" ht="17.45" customHeight="1">
      <c r="A87" s="87">
        <v>86</v>
      </c>
      <c r="B87" s="90" t="s">
        <v>62</v>
      </c>
      <c r="C87" s="90" t="s">
        <v>95</v>
      </c>
      <c r="D87" s="90" t="s">
        <v>63</v>
      </c>
      <c r="E87" s="46" t="s">
        <v>126</v>
      </c>
      <c r="F87" s="22" t="s">
        <v>46</v>
      </c>
      <c r="G87" s="79">
        <v>45000</v>
      </c>
      <c r="H87" s="78">
        <v>0</v>
      </c>
      <c r="I87" s="78">
        <v>45000</v>
      </c>
      <c r="J87" s="79">
        <v>1148.33</v>
      </c>
      <c r="K87" s="79">
        <v>1291.5</v>
      </c>
      <c r="L87" s="79">
        <v>1368</v>
      </c>
      <c r="M87" s="79">
        <v>25</v>
      </c>
      <c r="N87" s="78">
        <v>5625.54</v>
      </c>
      <c r="O87" s="78">
        <v>9458.369999999999</v>
      </c>
      <c r="P87" s="91">
        <v>35541.629999999997</v>
      </c>
    </row>
    <row r="88" spans="1:26" s="86" customFormat="1" ht="17.45" customHeight="1">
      <c r="A88" s="87">
        <v>87</v>
      </c>
      <c r="B88" s="90" t="s">
        <v>15</v>
      </c>
      <c r="C88" s="90" t="s">
        <v>95</v>
      </c>
      <c r="D88" s="90" t="s">
        <v>50</v>
      </c>
      <c r="E88" s="45" t="s">
        <v>125</v>
      </c>
      <c r="F88" s="22" t="s">
        <v>46</v>
      </c>
      <c r="G88" s="79">
        <v>10000</v>
      </c>
      <c r="H88" s="78">
        <v>0</v>
      </c>
      <c r="I88" s="78">
        <v>10000</v>
      </c>
      <c r="J88" s="79">
        <v>0</v>
      </c>
      <c r="K88" s="79">
        <v>287</v>
      </c>
      <c r="L88" s="79">
        <v>304</v>
      </c>
      <c r="M88" s="79">
        <v>25</v>
      </c>
      <c r="N88" s="78">
        <v>100</v>
      </c>
      <c r="O88" s="78">
        <v>716</v>
      </c>
      <c r="P88" s="91">
        <v>9284</v>
      </c>
    </row>
    <row r="89" spans="1:26" s="86" customFormat="1" ht="17.45" customHeight="1">
      <c r="A89" s="87">
        <v>88</v>
      </c>
      <c r="B89" s="88" t="s">
        <v>119</v>
      </c>
      <c r="C89" s="88" t="s">
        <v>120</v>
      </c>
      <c r="D89" s="88" t="s">
        <v>53</v>
      </c>
      <c r="E89" s="45" t="s">
        <v>126</v>
      </c>
      <c r="F89" s="22" t="s">
        <v>46</v>
      </c>
      <c r="G89" s="78">
        <v>10000</v>
      </c>
      <c r="H89" s="78">
        <v>0</v>
      </c>
      <c r="I89" s="78">
        <v>10000</v>
      </c>
      <c r="J89" s="78">
        <v>0</v>
      </c>
      <c r="K89" s="78">
        <v>287</v>
      </c>
      <c r="L89" s="78">
        <v>304</v>
      </c>
      <c r="M89" s="78">
        <v>25</v>
      </c>
      <c r="N89" s="78">
        <v>1308.67</v>
      </c>
      <c r="O89" s="78">
        <v>1924.67</v>
      </c>
      <c r="P89" s="89">
        <v>8075.33</v>
      </c>
      <c r="S89" s="1"/>
      <c r="T89" s="1"/>
      <c r="U89" s="1"/>
      <c r="V89" s="1"/>
      <c r="W89" s="1"/>
      <c r="X89" s="1"/>
      <c r="Y89" s="1"/>
      <c r="Z89" s="1"/>
    </row>
    <row r="90" spans="1:26" s="86" customFormat="1" ht="17.45" customHeight="1">
      <c r="A90" s="87">
        <v>89</v>
      </c>
      <c r="B90" s="88" t="s">
        <v>140</v>
      </c>
      <c r="C90" s="88" t="s">
        <v>141</v>
      </c>
      <c r="D90" s="88" t="s">
        <v>142</v>
      </c>
      <c r="E90" s="45" t="s">
        <v>126</v>
      </c>
      <c r="F90" s="22" t="s">
        <v>46</v>
      </c>
      <c r="G90" s="78">
        <v>25200</v>
      </c>
      <c r="H90" s="78">
        <v>0</v>
      </c>
      <c r="I90" s="78">
        <v>25200</v>
      </c>
      <c r="J90" s="78">
        <v>0</v>
      </c>
      <c r="K90" s="78">
        <v>723.24</v>
      </c>
      <c r="L90" s="78">
        <v>766.08</v>
      </c>
      <c r="M90" s="78">
        <v>25</v>
      </c>
      <c r="N90" s="78">
        <v>100</v>
      </c>
      <c r="O90" s="78">
        <v>1614.3200000000002</v>
      </c>
      <c r="P90" s="89">
        <v>23585.68</v>
      </c>
      <c r="Q90" s="1"/>
      <c r="R90" s="1"/>
    </row>
    <row r="91" spans="1:26" s="86" customFormat="1" ht="17.45" customHeight="1">
      <c r="A91" s="87">
        <v>90</v>
      </c>
      <c r="B91" s="90" t="s">
        <v>27</v>
      </c>
      <c r="C91" s="90" t="s">
        <v>99</v>
      </c>
      <c r="D91" s="90" t="s">
        <v>58</v>
      </c>
      <c r="E91" s="45" t="s">
        <v>125</v>
      </c>
      <c r="F91" s="22" t="s">
        <v>46</v>
      </c>
      <c r="G91" s="79">
        <v>10000</v>
      </c>
      <c r="H91" s="78">
        <v>0</v>
      </c>
      <c r="I91" s="78">
        <v>10000</v>
      </c>
      <c r="J91" s="79">
        <v>0</v>
      </c>
      <c r="K91" s="79">
        <v>287</v>
      </c>
      <c r="L91" s="79">
        <v>304</v>
      </c>
      <c r="M91" s="79">
        <v>25</v>
      </c>
      <c r="N91" s="78">
        <v>100</v>
      </c>
      <c r="O91" s="78">
        <v>716</v>
      </c>
      <c r="P91" s="91">
        <v>9284</v>
      </c>
      <c r="Q91" s="1"/>
      <c r="R91" s="1"/>
    </row>
    <row r="92" spans="1:26" s="86" customFormat="1" ht="17.45" customHeight="1" thickBot="1">
      <c r="A92" s="87">
        <v>91</v>
      </c>
      <c r="B92" s="94" t="s">
        <v>35</v>
      </c>
      <c r="C92" s="94" t="s">
        <v>99</v>
      </c>
      <c r="D92" s="94" t="s">
        <v>196</v>
      </c>
      <c r="E92" s="45" t="s">
        <v>126</v>
      </c>
      <c r="F92" s="22" t="s">
        <v>46</v>
      </c>
      <c r="G92" s="80">
        <v>10000</v>
      </c>
      <c r="H92" s="78">
        <v>0</v>
      </c>
      <c r="I92" s="95">
        <v>10000</v>
      </c>
      <c r="J92" s="80">
        <v>0</v>
      </c>
      <c r="K92" s="80">
        <v>287</v>
      </c>
      <c r="L92" s="80">
        <v>304</v>
      </c>
      <c r="M92" s="80">
        <v>25</v>
      </c>
      <c r="N92" s="95">
        <v>100</v>
      </c>
      <c r="O92" s="95">
        <v>716</v>
      </c>
      <c r="P92" s="96">
        <v>9284</v>
      </c>
    </row>
    <row r="93" spans="1:26" s="86" customFormat="1" ht="17.45" customHeight="1" thickBot="1">
      <c r="B93" s="97" t="s">
        <v>223</v>
      </c>
      <c r="C93" s="98"/>
      <c r="D93" s="99">
        <v>91</v>
      </c>
      <c r="E93" s="100"/>
      <c r="F93" s="101"/>
      <c r="G93" s="102">
        <f t="shared" ref="G93:M93" si="0">SUM(G2:G92)</f>
        <v>1800756.3299999998</v>
      </c>
      <c r="H93" s="102">
        <v>37500</v>
      </c>
      <c r="I93" s="102">
        <v>1838256.3299999998</v>
      </c>
      <c r="J93" s="102">
        <f t="shared" si="0"/>
        <v>35702.009999999995</v>
      </c>
      <c r="K93" s="102">
        <f t="shared" si="0"/>
        <v>51681.770000000004</v>
      </c>
      <c r="L93" s="102">
        <f t="shared" si="0"/>
        <v>54742.999999999985</v>
      </c>
      <c r="M93" s="102">
        <f t="shared" si="0"/>
        <v>2275</v>
      </c>
      <c r="N93" s="102">
        <v>85222.01999999996</v>
      </c>
      <c r="O93" s="102">
        <v>229623.80000000005</v>
      </c>
      <c r="P93" s="103">
        <f>SUM(P2:P92)</f>
        <v>1608632.5299999996</v>
      </c>
    </row>
  </sheetData>
  <conditionalFormatting sqref="E93">
    <cfRule type="duplicateValues" dxfId="48" priority="373"/>
  </conditionalFormatting>
  <conditionalFormatting sqref="E93">
    <cfRule type="duplicateValues" dxfId="47" priority="379"/>
  </conditionalFormatting>
  <conditionalFormatting sqref="B49:B58 B37:B44 B3:B6 B93 B8:B20 B22:B35">
    <cfRule type="expression" dxfId="46" priority="651" stopIfTrue="1">
      <formula>AND(COUNTIF($B$49:$B$58, B3)+COUNTIF($B$37:$B$44, B3)+COUNTIF($B$3:$B$6, B3)+COUNTIF($B$93:$B$93, B3)+COUNTIF($B$8:$B$20, B3)+COUNTIF($B$22:$B$35, B3)&gt;1,NOT(ISBLANK(B3)))</formula>
    </cfRule>
  </conditionalFormatting>
  <conditionalFormatting sqref="A1">
    <cfRule type="duplicateValues" dxfId="45" priority="260"/>
    <cfRule type="duplicateValues" dxfId="44" priority="261"/>
    <cfRule type="duplicateValues" dxfId="43" priority="262"/>
  </conditionalFormatting>
  <conditionalFormatting sqref="A1">
    <cfRule type="duplicateValues" dxfId="42" priority="259"/>
  </conditionalFormatting>
  <conditionalFormatting sqref="A1">
    <cfRule type="duplicateValues" dxfId="41" priority="257"/>
    <cfRule type="duplicateValues" dxfId="40" priority="258"/>
  </conditionalFormatting>
  <conditionalFormatting sqref="E1">
    <cfRule type="expression" dxfId="39" priority="256" stopIfTrue="1">
      <formula>#VALUE!</formula>
    </cfRule>
  </conditionalFormatting>
  <conditionalFormatting sqref="E1">
    <cfRule type="expression" dxfId="38" priority="255" stopIfTrue="1">
      <formula>#VALUE!</formula>
    </cfRule>
  </conditionalFormatting>
  <conditionalFormatting sqref="E1">
    <cfRule type="expression" dxfId="37" priority="253" stopIfTrue="1">
      <formula>#VALUE!</formula>
    </cfRule>
    <cfRule type="expression" dxfId="36" priority="254" stopIfTrue="1">
      <formula>#VALUE!</formula>
    </cfRule>
  </conditionalFormatting>
  <conditionalFormatting sqref="E1">
    <cfRule type="expression" dxfId="35" priority="252" stopIfTrue="1">
      <formula>#VALUE!</formula>
    </cfRule>
  </conditionalFormatting>
  <conditionalFormatting sqref="E1">
    <cfRule type="expression" dxfId="34" priority="251" stopIfTrue="1">
      <formula>#VALUE!</formula>
    </cfRule>
  </conditionalFormatting>
  <conditionalFormatting sqref="E1">
    <cfRule type="expression" dxfId="33" priority="250" stopIfTrue="1">
      <formula>#VALUE!</formula>
    </cfRule>
  </conditionalFormatting>
  <conditionalFormatting sqref="E1">
    <cfRule type="expression" dxfId="32" priority="247" stopIfTrue="1">
      <formula>#VALUE!</formula>
    </cfRule>
    <cfRule type="expression" dxfId="31" priority="248" stopIfTrue="1">
      <formula>#VALUE!</formula>
    </cfRule>
    <cfRule type="expression" dxfId="30" priority="249" stopIfTrue="1">
      <formula>#VALUE!</formula>
    </cfRule>
  </conditionalFormatting>
  <conditionalFormatting sqref="E1">
    <cfRule type="duplicateValues" dxfId="29" priority="263" stopIfTrue="1"/>
    <cfRule type="duplicateValues" dxfId="28" priority="264" stopIfTrue="1"/>
  </conditionalFormatting>
  <conditionalFormatting sqref="B1">
    <cfRule type="duplicateValues" dxfId="27" priority="267" stopIfTrue="1"/>
  </conditionalFormatting>
  <conditionalFormatting sqref="B59:B92">
    <cfRule type="duplicateValues" dxfId="26" priority="233" stopIfTrue="1"/>
  </conditionalFormatting>
  <conditionalFormatting sqref="E1">
    <cfRule type="expression" dxfId="25" priority="479" stopIfTrue="1">
      <formula>AND(COUNTIF(#REF!, E1)+COUNTIF($E$1630:$E$2073, E1)+COUNTIF($E$114:$E$116, E1)+COUNTIF($E$313:$E$317, E1)+COUNTIF($E$2083:$E$2084, E1)+COUNTIF($E$113:$E$113, E1)+COUNTIF($E$191:$E$309, E1)+COUNTIF($E$104:$E$112, E1)+COUNTIF($E$1:$E$1, E1)+COUNTIF($E$640:$E$1087, E1)+COUNTIF($E$1103:$E$1131, E1)+COUNTIF($E$118:$E$189, E1)+COUNTIF($E$398:$E$638, E1)+COUNTIF($E$324:$E$396, E1)+COUNTIF(#REF!, E1)+COUNTIF($E$2:$E$11, E1)+COUNTIF(#REF!, E1)+COUNTIF($E$1170:$E$1625, E1)+COUNTIF($E$13:$E$56, E1)&gt;1,NOT(ISBLANK(E1)))</formula>
    </cfRule>
    <cfRule type="expression" dxfId="24" priority="480" stopIfTrue="1">
      <formula>AND(COUNTIF(#REF!, E1)+COUNTIF($E$1630:$E$2073, E1)+COUNTIF($E$114:$E$116, E1)+COUNTIF($E$313:$E$317, E1)+COUNTIF($E$2083:$E$2084, E1)+COUNTIF($E$113:$E$113, E1)+COUNTIF($E$191:$E$309, E1)+COUNTIF($E$104:$E$112, E1)+COUNTIF($E$1:$E$1, E1)+COUNTIF($E$640:$E$1087, E1)+COUNTIF($E$1103:$E$1131, E1)+COUNTIF($E$118:$E$189, E1)+COUNTIF($E$398:$E$638, E1)+COUNTIF($E$324:$E$396, E1)+COUNTIF(#REF!, E1)+COUNTIF($E$2:$E$11, E1)+COUNTIF(#REF!, E1)+COUNTIF($E$1170:$E$1625, E1)+COUNTIF($E$13:$E$56, E1)&gt;1,NOT(ISBLANK(E1)))</formula>
    </cfRule>
  </conditionalFormatting>
  <conditionalFormatting sqref="E1">
    <cfRule type="expression" dxfId="23" priority="494" stopIfTrue="1">
      <formula>AND(COUNTIF(#REF!, E1)+COUNTIF($E$313:$E$317, E1)+COUNTIF($E$114:$E$116, E1)+COUNTIF($E$2083:$E$2084, E1)+COUNTIF($E$113:$E$113, E1)+COUNTIF($E$191:$E$309, E1)+COUNTIF($E$104:$E$112, E1)+COUNTIF($E$1:$E$1, E1)+COUNTIF($E$640:$E$1087, E1)+COUNTIF($E$1103:$E$1131, E1)+COUNTIF($E$118:$E$189, E1)+COUNTIF($E$398:$E$638, E1)+COUNTIF($E$324:$E$396, E1)+COUNTIF(#REF!, E1)+COUNTIF($E$2:$E$11, E1)+COUNTIF(#REF!, E1)+COUNTIF($E$1170:$E$2073, E1)+COUNTIF($E$13:$E$56, E1)&gt;1,NOT(ISBLANK(E1)))</formula>
    </cfRule>
  </conditionalFormatting>
  <conditionalFormatting sqref="E1">
    <cfRule type="expression" dxfId="22" priority="547" stopIfTrue="1">
      <formula>AND(COUNTIF(#REF!, E1)+COUNTIF($E$313:$E$317, E1)+COUNTIF($E$2083:$E$2084, E1)+COUNTIF($E$113:$E$116, E1)+COUNTIF($E$191:$E$309, E1)+COUNTIF($E$104:$E$112, E1)+COUNTIF($E$1:$E$1, E1)+COUNTIF($E$640:$E$1087, E1)+COUNTIF($E$1103:$E$1131, E1)+COUNTIF($E$118:$E$189, E1)+COUNTIF($E$398:$E$638, E1)+COUNTIF($E$324:$E$396, E1)+COUNTIF(#REF!, E1)+COUNTIF($E$2:$E$11, E1)+COUNTIF(#REF!, E1)+COUNTIF($E$1170:$E$2073, E1)+COUNTIF($E$13:$E$56, E1)&gt;1,NOT(ISBLANK(E1)))</formula>
    </cfRule>
  </conditionalFormatting>
  <conditionalFormatting sqref="E1">
    <cfRule type="expression" dxfId="21" priority="552" stopIfTrue="1">
      <formula>AND(COUNTIF(#REF!, E1)+COUNTIF($E$313:$E$317, E1)+COUNTIF($E$2083:$E$2084, E1)+COUNTIF($E$191:$E$309, E1)+COUNTIF($E$104:$E$112, E1)+COUNTIF($E$1:$E$1, E1)+COUNTIF($E$640:$E$1087, E1)+COUNTIF($E$1103:$E$1131, E1)+COUNTIF($E$118:$E$189, E1)+COUNTIF($E$398:$E$638, E1)+COUNTIF($E$324:$E$396, E1)+COUNTIF(#REF!, E1)+COUNTIF($E$2:$E$11, E1)+COUNTIF($E$113:$E$116, E1)+COUNTIF($E$1170:$E$2073, E1)+COUNTIF($E$13:$E$56, E1)&gt;1,NOT(ISBLANK(E1)))</formula>
    </cfRule>
  </conditionalFormatting>
  <conditionalFormatting sqref="E1">
    <cfRule type="expression" dxfId="20" priority="556" stopIfTrue="1">
      <formula>AND(COUNTIF(#REF!, E1)+COUNTIF($E$191:$E$317, E1)+COUNTIF($E$104:$E$112, E1)+COUNTIF($E$1:$E$1, E1)+COUNTIF($E$640:$E$1087, E1)+COUNTIF($E$1103:$E$1131, E1)+COUNTIF($E$118:$E$189, E1)+COUNTIF($E$398:$E$638, E1)+COUNTIF($E$324:$E$396, E1)+COUNTIF(#REF!, E1)+COUNTIF($E$2:$E$11, E1)+COUNTIF($E$113:$E$116, E1)+COUNTIF($E$1170:$E$2084, E1)+COUNTIF($E$13:$E$56, E1)&gt;1,NOT(ISBLANK(E1)))</formula>
    </cfRule>
  </conditionalFormatting>
  <conditionalFormatting sqref="E1">
    <cfRule type="expression" dxfId="19" priority="559" stopIfTrue="1">
      <formula>AND(COUNTIF(#REF!, E1)+COUNTIF($E$2127:$E$2127, E1)+COUNTIF($E$191:$E$317, E1)+COUNTIF($E$104:$E$112, E1)+COUNTIF($E$1:$E$1, E1)+COUNTIF($E$640:$E$1087, E1)+COUNTIF($E$1103:$E$1131, E1)+COUNTIF($E$118:$E$189, E1)+COUNTIF($E$398:$E$638, E1)+COUNTIF($E$324:$E$396, E1)+COUNTIF(#REF!, E1)+COUNTIF($E$2:$E$11, E1)+COUNTIF($E$113:$E$116, E1)+COUNTIF($E$1170:$E$2125, E1)+COUNTIF($E$13:$E$56, E1)&gt;1,NOT(ISBLANK(E1)))</formula>
    </cfRule>
    <cfRule type="expression" dxfId="18" priority="560" stopIfTrue="1">
      <formula>AND(COUNTIF(#REF!, E1)+COUNTIF($E$2127:$E$2127, E1)+COUNTIF($E$191:$E$317, E1)+COUNTIF($E$104:$E$112, E1)+COUNTIF($E$1:$E$1, E1)+COUNTIF($E$640:$E$1087, E1)+COUNTIF($E$1103:$E$1131, E1)+COUNTIF($E$118:$E$189, E1)+COUNTIF($E$398:$E$638, E1)+COUNTIF($E$324:$E$396, E1)+COUNTIF(#REF!, E1)+COUNTIF($E$2:$E$11, E1)+COUNTIF($E$113:$E$116, E1)+COUNTIF($E$1170:$E$2125, E1)+COUNTIF($E$13:$E$56, E1)&gt;1,NOT(ISBLANK(E1)))</formula>
    </cfRule>
  </conditionalFormatting>
  <conditionalFormatting sqref="E1">
    <cfRule type="expression" dxfId="17" priority="575" stopIfTrue="1">
      <formula>AND(COUNTIF($E$2155:$E$2171, E1)+COUNTIF($E$1:$E$1, E1)+COUNTIF($E$324:$E$1131, E1)+COUNTIF(#REF!, E1)+COUNTIF($E$2:$E$11, E1)+COUNTIF($E$113:$E$317, E1)+COUNTIF($E$1170:$E$2128, E1)+COUNTIF($E$13:$E$112, E1)+COUNTIF(#REF!, E1)&gt;1,NOT(ISBLANK(E1)))</formula>
    </cfRule>
  </conditionalFormatting>
  <conditionalFormatting sqref="E1">
    <cfRule type="expression" dxfId="16" priority="579" stopIfTrue="1">
      <formula>AND(COUNTIF($E$1:$E$11, E1)+COUNTIF($E$13:$E$2171, E1)+COUNTIF(#REF!, E1)&gt;1,NOT(ISBLANK(E1)))</formula>
    </cfRule>
  </conditionalFormatting>
  <conditionalFormatting sqref="E1">
    <cfRule type="expression" dxfId="15" priority="580" stopIfTrue="1">
      <formula>AND(COUNTIF($E$1:$E$2171, E1)+COUNTIF(#REF!, E1)&gt;1,NOT(ISBLANK(E1)))</formula>
    </cfRule>
    <cfRule type="expression" dxfId="14" priority="581" stopIfTrue="1">
      <formula>AND(COUNTIF($E$1:$E$2171, E1)+COUNTIF(#REF!, E1)&gt;1,NOT(ISBLANK(E1)))</formula>
    </cfRule>
    <cfRule type="expression" dxfId="13" priority="582" stopIfTrue="1">
      <formula>AND(COUNTIF($E$1:$E$2171, E1)+COUNTIF(#REF!, E1)&gt;1,NOT(ISBLANK(E1)))</formula>
    </cfRule>
  </conditionalFormatting>
  <conditionalFormatting sqref="E1">
    <cfRule type="expression" dxfId="12" priority="636" stopIfTrue="1">
      <formula>AND(COUNTIF(#REF!, E1)+COUNTIF($E$1:$E$1, E1)+COUNTIF(#REF!, E1)&gt;1,NOT(ISBLANK(E1)))</formula>
    </cfRule>
  </conditionalFormatting>
  <conditionalFormatting sqref="E1">
    <cfRule type="expression" dxfId="11" priority="637" stopIfTrue="1">
      <formula>AND(COUNTIF(#REF!, E1)+COUNTIF($E$1:$E$1, E1)+COUNTIF(#REF!, E1)&gt;1,NOT(ISBLANK(E1)))</formula>
    </cfRule>
    <cfRule type="expression" dxfId="10" priority="638" stopIfTrue="1">
      <formula>AND(COUNTIF(#REF!, E1)+COUNTIF($E$1:$E$1, E1)+COUNTIF(#REF!, E1)&gt;1,NOT(ISBLANK(E1)))</formula>
    </cfRule>
  </conditionalFormatting>
  <conditionalFormatting sqref="E1">
    <cfRule type="expression" dxfId="9" priority="639" stopIfTrue="1">
      <formula>AND(COUNTIF(#REF!, E1)+COUNTIF($E$2084:$E$2084, E1)+COUNTIF($E$671:$E$676, E1)+COUNTIF($E$114:$E$114, E1)+COUNTIF($E$727:$E$1048, E1)+COUNTIF($E$642:$E$669, E1)+COUNTIF($E$208:$E$208, E1)+COUNTIF($E$125:$E$189, E1)+COUNTIF($E$1836:$E$2073, E1)+COUNTIF($E$210:$E$252, E1)+COUNTIF($E$1243:$E$1446, E1)+COUNTIF($E$1116:$E$1131, E1)+COUNTIF(#REF!, E1)+COUNTIF(#REF!, E1)+COUNTIF($E$1799:$E$1834, E1)+COUNTIF($E$325:$E$396, E1)+COUNTIF($E$1744:$E$1754, E1)+COUNTIF($E$418:$E$539, E1)+COUNTIF($E$577:$E$624, E1)+COUNTIF($E$1675:$E$1709, E1)+COUNTIF(#REF!, E1)+COUNTIF($E$1630:$E$1673, E1)+COUNTIF($E$541:$E$575, E1)+COUNTIF($E$191:$E$206, E1)+COUNTIF($E$104:$E$111, E1)+COUNTIF(#REF!, E1)+COUNTIF($E$1:$E$1, E1)+COUNTIF($E$398:$E$416, E1)+COUNTIF($E$1170:$E$1241, E1)+COUNTIF(#REF!, E1)+COUNTIF($E$2:$E$11, E1)+COUNTIF(#REF!, E1)+COUNTIF($E$1448:$E$1625, E1)+COUNTIF($E$13:$E$56, E1)&gt;1,NOT(ISBLANK(E1)))</formula>
    </cfRule>
  </conditionalFormatting>
  <conditionalFormatting sqref="E1">
    <cfRule type="expression" dxfId="8" priority="640" stopIfTrue="1">
      <formula>AND(COUNTIF(#REF!, E1)+COUNTIF($E$2084:$E$2084, E1)+COUNTIF($E$114:$E$114, E1)+COUNTIF($E$727:$E$1048, E1)+COUNTIF($E$642:$E$676, E1)+COUNTIF($E$208:$E$208, E1)+COUNTIF($E$125:$E$189, E1)+COUNTIF($E$1836:$E$2073, E1)+COUNTIF($E$210:$E$252, E1)+COUNTIF($E$1243:$E$1446, E1)+COUNTIF($E$1116:$E$1131, E1)+COUNTIF(#REF!, E1)+COUNTIF(#REF!, E1)+COUNTIF($E$1799:$E$1834, E1)+COUNTIF($E$325:$E$396, E1)+COUNTIF($E$1744:$E$1754, E1)+COUNTIF($E$418:$E$539, E1)+COUNTIF($E$577:$E$624, E1)+COUNTIF($E$1675:$E$1709, E1)+COUNTIF(#REF!, E1)+COUNTIF($E$1630:$E$1673, E1)+COUNTIF($E$541:$E$575, E1)+COUNTIF($E$191:$E$206, E1)+COUNTIF($E$104:$E$111, E1)+COUNTIF(#REF!, E1)+COUNTIF($E$1:$E$1, E1)+COUNTIF($E$398:$E$416, E1)+COUNTIF($E$1170:$E$1241, E1)+COUNTIF(#REF!, E1)+COUNTIF($E$2:$E$11, E1)+COUNTIF(#REF!, E1)+COUNTIF($E$1448:$E$1625, E1)+COUNTIF($E$13:$E$56, E1)&gt;1,NOT(ISBLANK(E1)))</formula>
    </cfRule>
  </conditionalFormatting>
  <conditionalFormatting sqref="E1">
    <cfRule type="expression" dxfId="7" priority="641" stopIfTrue="1">
      <formula>AND(COUNTIF(#REF!, E1)+COUNTIF($E$2084:$E$2084, E1)+COUNTIF($E$727:$E$1048, E1)+COUNTIF($E$642:$E$676, E1)+COUNTIF($E$208:$E$208, E1)+COUNTIF($E$125:$E$189, E1)+COUNTIF($E$1836:$E$2073, E1)+COUNTIF($E$210:$E$252, E1)+COUNTIF($E$1243:$E$1446, E1)+COUNTIF($E$1116:$E$1131, E1)+COUNTIF(#REF!, E1)+COUNTIF(#REF!, E1)+COUNTIF($E$1799:$E$1834, E1)+COUNTIF($E$325:$E$396, E1)+COUNTIF($E$1744:$E$1754, E1)+COUNTIF($E$418:$E$539, E1)+COUNTIF($E$577:$E$624, E1)+COUNTIF($E$1675:$E$1709, E1)+COUNTIF(#REF!, E1)+COUNTIF($E$1630:$E$1673, E1)+COUNTIF($E$541:$E$575, E1)+COUNTIF($E$114:$E$114, E1)+COUNTIF($E$191:$E$206, E1)+COUNTIF($E$104:$E$111, E1)+COUNTIF(#REF!, E1)+COUNTIF($E$1:$E$1, E1)+COUNTIF($E$398:$E$416, E1)+COUNTIF($E$1170:$E$1241, E1)+COUNTIF(#REF!, E1)+COUNTIF($E$2:$E$11, E1)+COUNTIF(#REF!, E1)+COUNTIF($E$1448:$E$1625, E1)+COUNTIF($E$13:$E$56, E1)&gt;1,NOT(ISBLANK(E1)))</formula>
    </cfRule>
  </conditionalFormatting>
  <conditionalFormatting sqref="E1">
    <cfRule type="expression" dxfId="6" priority="642" stopIfTrue="1">
      <formula>AND(COUNTIF(#REF!, E1)+COUNTIF($E$2084:$E$2084, E1)+COUNTIF($E$727:$E$1048, E1)+COUNTIF($E$208:$E$208, E1)+COUNTIF($E$125:$E$189, E1)+COUNTIF($E$210:$E$252, E1)+COUNTIF($E$1243:$E$1446, E1)+COUNTIF($E$1116:$E$1131, E1)+COUNTIF(#REF!, E1)+COUNTIF(#REF!, E1)+COUNTIF($E$1799:$E$2073, E1)+COUNTIF($E$325:$E$396, E1)+COUNTIF($E$1744:$E$1754, E1)+COUNTIF($E$418:$E$539, E1)+COUNTIF($E$577:$E$638, E1)+COUNTIF($E$1675:$E$1709, E1)+COUNTIF(#REF!, E1)+COUNTIF($E$1630:$E$1673, E1)+COUNTIF($E$541:$E$575, E1)+COUNTIF($E$114:$E$114, E1)+COUNTIF($E$191:$E$206, E1)+COUNTIF($E$104:$E$111, E1)+COUNTIF(#REF!, E1)+COUNTIF($E$1:$E$1, E1)+COUNTIF($E$640:$E$676, E1)+COUNTIF($E$398:$E$416, E1)+COUNTIF($E$1170:$E$1241, E1)+COUNTIF(#REF!, E1)+COUNTIF($E$2:$E$11, E1)+COUNTIF(#REF!, E1)+COUNTIF($E$1448:$E$1625, E1)+COUNTIF($E$13:$E$56, E1)&gt;1,NOT(ISBLANK(E1)))</formula>
    </cfRule>
    <cfRule type="expression" dxfId="5" priority="643" stopIfTrue="1">
      <formula>AND(COUNTIF(#REF!, E1)+COUNTIF($E$2084:$E$2084, E1)+COUNTIF($E$727:$E$1048, E1)+COUNTIF($E$208:$E$208, E1)+COUNTIF($E$125:$E$189, E1)+COUNTIF($E$210:$E$252, E1)+COUNTIF($E$1243:$E$1446, E1)+COUNTIF($E$1116:$E$1131, E1)+COUNTIF(#REF!, E1)+COUNTIF(#REF!, E1)+COUNTIF($E$1799:$E$2073, E1)+COUNTIF($E$325:$E$396, E1)+COUNTIF($E$1744:$E$1754, E1)+COUNTIF($E$418:$E$539, E1)+COUNTIF($E$577:$E$638, E1)+COUNTIF($E$1675:$E$1709, E1)+COUNTIF(#REF!, E1)+COUNTIF($E$1630:$E$1673, E1)+COUNTIF($E$541:$E$575, E1)+COUNTIF($E$114:$E$114, E1)+COUNTIF($E$191:$E$206, E1)+COUNTIF($E$104:$E$111, E1)+COUNTIF(#REF!, E1)+COUNTIF($E$1:$E$1, E1)+COUNTIF($E$640:$E$676, E1)+COUNTIF($E$398:$E$416, E1)+COUNTIF($E$1170:$E$1241, E1)+COUNTIF(#REF!, E1)+COUNTIF($E$2:$E$11, E1)+COUNTIF(#REF!, E1)+COUNTIF($E$1448:$E$1625, E1)+COUNTIF($E$13:$E$56, E1)&gt;1,NOT(ISBLANK(E1)))</formula>
    </cfRule>
    <cfRule type="expression" dxfId="4" priority="644" stopIfTrue="1">
      <formula>AND(COUNTIF(#REF!, E1)+COUNTIF($E$2084:$E$2084, E1)+COUNTIF($E$727:$E$1048, E1)+COUNTIF($E$208:$E$208, E1)+COUNTIF($E$125:$E$189, E1)+COUNTIF($E$210:$E$252, E1)+COUNTIF($E$1243:$E$1446, E1)+COUNTIF($E$1116:$E$1131, E1)+COUNTIF(#REF!, E1)+COUNTIF(#REF!, E1)+COUNTIF($E$1799:$E$2073, E1)+COUNTIF($E$325:$E$396, E1)+COUNTIF($E$1744:$E$1754, E1)+COUNTIF($E$418:$E$539, E1)+COUNTIF($E$577:$E$638, E1)+COUNTIF($E$1675:$E$1709, E1)+COUNTIF(#REF!, E1)+COUNTIF($E$1630:$E$1673, E1)+COUNTIF($E$541:$E$575, E1)+COUNTIF($E$114:$E$114, E1)+COUNTIF($E$191:$E$206, E1)+COUNTIF($E$104:$E$111, E1)+COUNTIF(#REF!, E1)+COUNTIF($E$1:$E$1, E1)+COUNTIF($E$640:$E$676, E1)+COUNTIF($E$398:$E$416, E1)+COUNTIF($E$1170:$E$1241, E1)+COUNTIF(#REF!, E1)+COUNTIF($E$2:$E$11, E1)+COUNTIF(#REF!, E1)+COUNTIF($E$1448:$E$1625, E1)+COUNTIF($E$13:$E$56, E1)&gt;1,NOT(ISBLANK(E1)))</formula>
    </cfRule>
  </conditionalFormatting>
  <conditionalFormatting sqref="E1">
    <cfRule type="expression" dxfId="3" priority="645" stopIfTrue="1">
      <formula>AND(COUNTIF(#REF!, E1)+COUNTIF($E$2084:$E$2084, E1)+COUNTIF($E$208:$E$208, E1)+COUNTIF($E$125:$E$189, E1)+COUNTIF($E$210:$E$252, E1)+COUNTIF(#REF!, E1)+COUNTIF(#REF!, E1)+COUNTIF($E$1116:$E$1131, E1)+COUNTIF($E$1799:$E$2073, E1)+COUNTIF($E$325:$E$396, E1)+COUNTIF($E$1744:$E$1754, E1)+COUNTIF($E$418:$E$539, E1)+COUNTIF($E$577:$E$638, E1)+COUNTIF($E$1675:$E$1709, E1)+COUNTIF(#REF!, E1)+COUNTIF($E$1630:$E$1673, E1)+COUNTIF($E$541:$E$575, E1)+COUNTIF($E$114:$E$114, E1)+COUNTIF($E$191:$E$206, E1)+COUNTIF($E$104:$E$111, E1)+COUNTIF(#REF!, E1)+COUNTIF($E$1:$E$1, E1)+COUNTIF($E$640:$E$1048, E1)+COUNTIF($E$398:$E$416, E1)+COUNTIF(#REF!, E1)+COUNTIF($E$2:$E$11, E1)+COUNTIF(#REF!, E1)+COUNTIF($E$1170:$E$1625, E1)+COUNTIF($E$13:$E$56, E1)&gt;1,NOT(ISBLANK(E1)))</formula>
    </cfRule>
    <cfRule type="expression" dxfId="2" priority="646" stopIfTrue="1">
      <formula>AND(COUNTIF(#REF!, E1)+COUNTIF($E$2084:$E$2084, E1)+COUNTIF($E$208:$E$208, E1)+COUNTIF($E$125:$E$189, E1)+COUNTIF($E$210:$E$252, E1)+COUNTIF(#REF!, E1)+COUNTIF(#REF!, E1)+COUNTIF($E$1116:$E$1131, E1)+COUNTIF($E$1799:$E$2073, E1)+COUNTIF($E$325:$E$396, E1)+COUNTIF($E$1744:$E$1754, E1)+COUNTIF($E$418:$E$539, E1)+COUNTIF($E$577:$E$638, E1)+COUNTIF($E$1675:$E$1709, E1)+COUNTIF(#REF!, E1)+COUNTIF($E$1630:$E$1673, E1)+COUNTIF($E$541:$E$575, E1)+COUNTIF($E$114:$E$114, E1)+COUNTIF($E$191:$E$206, E1)+COUNTIF($E$104:$E$111, E1)+COUNTIF(#REF!, E1)+COUNTIF($E$1:$E$1, E1)+COUNTIF($E$640:$E$1048, E1)+COUNTIF($E$398:$E$416, E1)+COUNTIF(#REF!, E1)+COUNTIF($E$2:$E$11, E1)+COUNTIF(#REF!, E1)+COUNTIF($E$1170:$E$1625, E1)+COUNTIF($E$13:$E$56, E1)&gt;1,NOT(ISBLANK(E1)))</formula>
    </cfRule>
    <cfRule type="expression" dxfId="1" priority="647" stopIfTrue="1">
      <formula>AND(COUNTIF(#REF!, E1)+COUNTIF($E$2084:$E$2084, E1)+COUNTIF($E$208:$E$208, E1)+COUNTIF($E$125:$E$189, E1)+COUNTIF($E$210:$E$252, E1)+COUNTIF(#REF!, E1)+COUNTIF(#REF!, E1)+COUNTIF($E$1116:$E$1131, E1)+COUNTIF($E$1799:$E$2073, E1)+COUNTIF($E$325:$E$396, E1)+COUNTIF($E$1744:$E$1754, E1)+COUNTIF($E$418:$E$539, E1)+COUNTIF($E$577:$E$638, E1)+COUNTIF($E$1675:$E$1709, E1)+COUNTIF(#REF!, E1)+COUNTIF($E$1630:$E$1673, E1)+COUNTIF($E$541:$E$575, E1)+COUNTIF($E$114:$E$114, E1)+COUNTIF($E$191:$E$206, E1)+COUNTIF($E$104:$E$111, E1)+COUNTIF(#REF!, E1)+COUNTIF($E$1:$E$1, E1)+COUNTIF($E$640:$E$1048, E1)+COUNTIF($E$398:$E$416, E1)+COUNTIF(#REF!, E1)+COUNTIF($E$2:$E$11, E1)+COUNTIF(#REF!, E1)+COUNTIF($E$1170:$E$1625, E1)+COUNTIF($E$13:$E$56, E1)&gt;1,NOT(ISBLANK(E1)))</formula>
    </cfRule>
  </conditionalFormatting>
  <conditionalFormatting sqref="E1">
    <cfRule type="expression" dxfId="0" priority="648" stopIfTrue="1">
      <formula>AND(COUNTIF(#REF!, E1)+COUNTIF($E$1799:$E$2073, E1)+COUNTIF(#REF!, E1)+COUNTIF(#REF!, E1)+COUNTIF($E$325:$E$396, E1)+COUNTIF($E$1744:$E$1754, E1)+COUNTIF($E$1059:$E$1059, E1)+COUNTIF($E$1057:$E$1057, E1)+COUNTIF($E$1062:$E$1087, E1)+COUNTIF($E$418:$E$539, E1)+COUNTIF($E$577:$E$638, E1)+COUNTIF($E$1675:$E$1709, E1)+COUNTIF(#REF!, E1)+COUNTIF($E$1630:$E$1673, E1)+COUNTIF($E$541:$E$575, E1)+COUNTIF($E$114:$E$116, E1)+COUNTIF($E$2083:$E$2084, E1)+COUNTIF($E$191:$E$252, E1)+COUNTIF($E$104:$E$111, E1)+COUNTIF(#REF!, E1)+COUNTIF($E$1:$E$1, E1)+COUNTIF($E$640:$E$1055, E1)+COUNTIF($E$1103:$E$1131, E1)+COUNTIF($E$118:$E$189, E1)+COUNTIF($E$398:$E$416, E1)+COUNTIF(#REF!, E1)+COUNTIF($E$2:$E$11, E1)+COUNTIF(#REF!, E1)+COUNTIF($E$1170:$E$1625, E1)+COUNTIF($E$13:$E$56, E1)&gt;1,NOT(ISBLANK(E1)))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Trámite de Pensión</vt:lpstr>
      <vt:lpstr>Hoja1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2023-09-20T16:53:51Z</cp:lastPrinted>
  <dcterms:created xsi:type="dcterms:W3CDTF">2006-07-11T17:39:34Z</dcterms:created>
  <dcterms:modified xsi:type="dcterms:W3CDTF">2023-10-16T18:02:44Z</dcterms:modified>
</cp:coreProperties>
</file>