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 unidad\BACKUP 2026\09.SEPTIEMBRE\NÓMINA RAI Y ESTADÍSTICAS MAP SEPTIEMBRE 2026\"/>
    </mc:Choice>
  </mc:AlternateContent>
  <xr:revisionPtr revIDLastSave="0" documentId="13_ncr:1_{EC8DB357-C60A-4792-A55E-750BFCA2896A}" xr6:coauthVersionLast="47" xr6:coauthVersionMax="47" xr10:uidLastSave="{00000000-0000-0000-0000-000000000000}"/>
  <bookViews>
    <workbookView xWindow="-120" yWindow="-120" windowWidth="29040" windowHeight="15720" tabRatio="601" xr2:uid="{66010F48-CD1D-46AB-A95D-A2ECA9EF9248}"/>
  </bookViews>
  <sheets>
    <sheet name="Trámite de Pensión" sheetId="1" r:id="rId1"/>
  </sheets>
  <definedNames>
    <definedName name="_xlnm.Print_Titles" localSheetId="0">'Trámite de Pensión'!$15:$15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J23" i="1"/>
  <c r="K23" i="1"/>
  <c r="L23" i="1"/>
  <c r="N23" i="1"/>
  <c r="O23" i="1"/>
  <c r="P23" i="1"/>
  <c r="M23" i="1" l="1"/>
  <c r="H23" i="1"/>
  <c r="G23" i="1"/>
</calcChain>
</file>

<file path=xl/sharedStrings.xml><?xml version="1.0" encoding="utf-8"?>
<sst xmlns="http://schemas.openxmlformats.org/spreadsheetml/2006/main" count="61" uniqueCount="49">
  <si>
    <t>Observaciones:</t>
  </si>
  <si>
    <t>Nombre</t>
  </si>
  <si>
    <t xml:space="preserve">Funcion </t>
  </si>
  <si>
    <t>Sueldo Bruto (RD$)</t>
  </si>
  <si>
    <t>Estatus</t>
  </si>
  <si>
    <t>Departamento</t>
  </si>
  <si>
    <t>TOTAL GENERAL</t>
  </si>
  <si>
    <t xml:space="preserve">   (1*) Deducción directa en declaración ISR empleados del SUIRPLUS. Rentas hasta RD$416,220 estan exentas.</t>
  </si>
  <si>
    <t xml:space="preserve">   (2*) Salario cotizable hasta RD$118,260.00 deducción directa de la declaración TSS del SUIRPLUS.</t>
  </si>
  <si>
    <t xml:space="preserve">   (3*) Salario cotizable hasta RD$236,520.00 deducción directa de la declaración TSS del SUIRPLUS.</t>
  </si>
  <si>
    <t>ENC. PROVINCIAL</t>
  </si>
  <si>
    <t xml:space="preserve">                         Director Ejecutivo.</t>
  </si>
  <si>
    <t>GCIA. PROVINCIAL EL SEIBO</t>
  </si>
  <si>
    <t>M</t>
  </si>
  <si>
    <t>Genero</t>
  </si>
  <si>
    <t>Otros  Descuentos</t>
  </si>
  <si>
    <t>No.</t>
  </si>
  <si>
    <t xml:space="preserve">IS/R                   </t>
  </si>
  <si>
    <t>Otros Ing.</t>
  </si>
  <si>
    <t>Total Ing.</t>
  </si>
  <si>
    <t>Total Desc.</t>
  </si>
  <si>
    <t xml:space="preserve">Sueldo Neto </t>
  </si>
  <si>
    <t>S.F.S.</t>
  </si>
  <si>
    <t xml:space="preserve">                               ------------------------------------------------------------------</t>
  </si>
  <si>
    <t>Savica</t>
  </si>
  <si>
    <t>Nómina de Sueldos: Empleados en Proceso de Pension</t>
  </si>
  <si>
    <t xml:space="preserve">                      Ing. David Herrera Díaz </t>
  </si>
  <si>
    <t>AFP</t>
  </si>
  <si>
    <t>ALFREDO CORDONES</t>
  </si>
  <si>
    <t>ROSITA GONZALES DIAZ</t>
  </si>
  <si>
    <t>ENC. DEPTO. DE NORMAS TECNICAS Y ESTANDARES DE CALIDAD</t>
  </si>
  <si>
    <t>F</t>
  </si>
  <si>
    <t>CARLOS VIRGILIO FELIZ OLIVERO</t>
  </si>
  <si>
    <t>DEPTO. DE OPERACIONES</t>
  </si>
  <si>
    <t>ENC. DEPTO. DE OPERACIONES</t>
  </si>
  <si>
    <t>JOSE DANIEL MARTE PEREZ</t>
  </si>
  <si>
    <t>ANALISTA DE INSPECCION Y CLASIFICACION</t>
  </si>
  <si>
    <t>MARIA EDUBIGIS SALDAÑA FABIAN</t>
  </si>
  <si>
    <t>DEPTO. DE CAPACITACION EN COMERCIALIZACION AGROPECUARIA</t>
  </si>
  <si>
    <t>ANALISTA DE CAPACITACION A PRODUCTORES AGROPECUARIOS</t>
  </si>
  <si>
    <t>Tramite Pension</t>
  </si>
  <si>
    <t>DEPTO. DE NORMAS TECNICAS Y ESTANDARES DE CALIDAD</t>
  </si>
  <si>
    <t>JULIAN AUGUSTO SEPULVEDA MEDINA</t>
  </si>
  <si>
    <t>DEPTO. DE ABASTECIMIENTO</t>
  </si>
  <si>
    <t>ENC. DEPTO. DE ABASTECIMIENTO</t>
  </si>
  <si>
    <t>PEDRO LEONARDO LOPEZ ACEVEDO</t>
  </si>
  <si>
    <t>DIRECCION DE RECURSOS HUMANOS</t>
  </si>
  <si>
    <t>CHOFER</t>
  </si>
  <si>
    <r>
      <t xml:space="preserve">Correspondiente al mes de </t>
    </r>
    <r>
      <rPr>
        <b/>
        <u/>
        <sz val="14"/>
        <rFont val="Arial"/>
        <family val="2"/>
      </rPr>
      <t>septiembre</t>
    </r>
    <r>
      <rPr>
        <b/>
        <sz val="14"/>
        <rFont val="Arial"/>
        <family val="2"/>
      </rPr>
      <t xml:space="preserve"> del año  </t>
    </r>
    <r>
      <rPr>
        <b/>
        <u/>
        <sz val="14"/>
        <rFont val="Arial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</si>
</sst>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9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 Unicode MS"/>
    </font>
    <font>
      <b/>
      <sz val="10"/>
      <name val="Arial Unicode MS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Calibri"/>
      <family val="2"/>
      <scheme val="minor"/>
    </font>
    <font>
      <sz val="10"/>
      <color theme="1"/>
      <name val="Arial Unicode MS"/>
    </font>
    <font>
      <sz val="12"/>
      <color theme="1"/>
      <name val="Calibri"/>
      <family val="2"/>
      <scheme val="minor"/>
    </font>
    <font>
      <b/>
      <sz val="10"/>
      <color theme="1"/>
      <name val="Arial Unicode MS"/>
    </font>
    <font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  <xf numFmtId="0" fontId="15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21" borderId="5" applyNumberFormat="0" applyAlignment="0" applyProtection="0"/>
    <xf numFmtId="0" fontId="19" fillId="22" borderId="6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23" fillId="29" borderId="5" applyNumberFormat="0" applyAlignment="0" applyProtection="0"/>
    <xf numFmtId="0" fontId="24" fillId="30" borderId="0" applyNumberFormat="0" applyBorder="0" applyAlignment="0" applyProtection="0"/>
    <xf numFmtId="43" fontId="4" fillId="0" borderId="0" applyFont="0" applyFill="0" applyBorder="0" applyAlignment="0" applyProtection="0"/>
    <xf numFmtId="0" fontId="25" fillId="31" borderId="0" applyNumberFormat="0" applyBorder="0" applyAlignment="0" applyProtection="0"/>
    <xf numFmtId="0" fontId="26" fillId="31" borderId="0" applyNumberFormat="0" applyBorder="0" applyAlignment="0" applyProtection="0"/>
    <xf numFmtId="0" fontId="4" fillId="0" borderId="0"/>
    <xf numFmtId="0" fontId="15" fillId="0" borderId="0"/>
    <xf numFmtId="0" fontId="15" fillId="32" borderId="9" applyNumberFormat="0" applyFont="0" applyAlignment="0" applyProtection="0"/>
    <xf numFmtId="9" fontId="4" fillId="0" borderId="0" applyFont="0" applyFill="0" applyBorder="0" applyAlignment="0" applyProtection="0"/>
    <xf numFmtId="0" fontId="27" fillId="21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22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0" fontId="6" fillId="33" borderId="0" xfId="0" applyFont="1" applyFill="1" applyAlignment="1">
      <alignment vertical="center"/>
    </xf>
    <xf numFmtId="0" fontId="6" fillId="33" borderId="0" xfId="0" applyFont="1" applyFill="1" applyAlignment="1">
      <alignment horizontal="center" vertical="center"/>
    </xf>
    <xf numFmtId="0" fontId="0" fillId="33" borderId="0" xfId="0" applyFill="1" applyAlignment="1">
      <alignment vertical="center"/>
    </xf>
    <xf numFmtId="0" fontId="1" fillId="33" borderId="0" xfId="0" applyFont="1" applyFill="1" applyAlignment="1">
      <alignment horizontal="center" vertical="center"/>
    </xf>
    <xf numFmtId="4" fontId="0" fillId="33" borderId="0" xfId="0" applyNumberFormat="1" applyFill="1" applyAlignment="1">
      <alignment vertical="center"/>
    </xf>
    <xf numFmtId="4" fontId="1" fillId="33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3" fontId="0" fillId="33" borderId="0" xfId="0" applyNumberFormat="1" applyFill="1" applyAlignment="1">
      <alignment vertical="center"/>
    </xf>
    <xf numFmtId="3" fontId="1" fillId="33" borderId="0" xfId="0" applyNumberFormat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3" fontId="5" fillId="33" borderId="0" xfId="0" applyNumberFormat="1" applyFont="1" applyFill="1" applyAlignment="1">
      <alignment horizontal="left" vertical="center"/>
    </xf>
    <xf numFmtId="3" fontId="6" fillId="33" borderId="0" xfId="0" applyNumberFormat="1" applyFont="1" applyFill="1" applyAlignment="1">
      <alignment horizontal="left" vertical="center"/>
    </xf>
    <xf numFmtId="0" fontId="5" fillId="33" borderId="0" xfId="0" applyFont="1" applyFill="1" applyAlignment="1">
      <alignment vertical="center" wrapText="1"/>
    </xf>
    <xf numFmtId="0" fontId="5" fillId="33" borderId="0" xfId="0" applyFont="1" applyFill="1" applyAlignment="1">
      <alignment horizontal="center" vertical="center" wrapText="1"/>
    </xf>
    <xf numFmtId="4" fontId="5" fillId="33" borderId="0" xfId="0" applyNumberFormat="1" applyFont="1" applyFill="1" applyAlignment="1">
      <alignment horizontal="right" vertical="center"/>
    </xf>
    <xf numFmtId="3" fontId="5" fillId="33" borderId="0" xfId="0" applyNumberFormat="1" applyFont="1" applyFill="1" applyAlignment="1">
      <alignment horizontal="center" vertical="center"/>
    </xf>
    <xf numFmtId="0" fontId="3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34" fillId="33" borderId="0" xfId="0" applyNumberFormat="1" applyFont="1" applyFill="1" applyAlignment="1">
      <alignment horizontal="center" vertical="center"/>
    </xf>
    <xf numFmtId="4" fontId="0" fillId="0" borderId="0" xfId="0" applyNumberFormat="1" applyAlignment="1">
      <alignment vertical="center"/>
    </xf>
    <xf numFmtId="4" fontId="35" fillId="0" borderId="1" xfId="0" applyNumberFormat="1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0" fontId="36" fillId="0" borderId="0" xfId="0" applyFont="1"/>
    <xf numFmtId="4" fontId="6" fillId="33" borderId="0" xfId="0" applyNumberFormat="1" applyFont="1" applyFill="1" applyAlignment="1">
      <alignment vertical="center"/>
    </xf>
    <xf numFmtId="0" fontId="3" fillId="3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1" fillId="0" borderId="0" xfId="0" applyFont="1" applyAlignment="1">
      <alignment vertical="center"/>
    </xf>
    <xf numFmtId="0" fontId="6" fillId="33" borderId="0" xfId="0" applyFont="1" applyFill="1" applyAlignment="1">
      <alignment horizontal="left" vertical="center"/>
    </xf>
    <xf numFmtId="0" fontId="36" fillId="33" borderId="0" xfId="0" applyFont="1" applyFill="1"/>
    <xf numFmtId="0" fontId="36" fillId="33" borderId="0" xfId="0" applyFont="1" applyFill="1" applyAlignment="1">
      <alignment horizontal="center"/>
    </xf>
    <xf numFmtId="0" fontId="33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3" fontId="1" fillId="34" borderId="3" xfId="0" applyNumberFormat="1" applyFont="1" applyFill="1" applyBorder="1" applyAlignment="1">
      <alignment vertical="center"/>
    </xf>
    <xf numFmtId="3" fontId="12" fillId="33" borderId="0" xfId="0" applyNumberFormat="1" applyFont="1" applyFill="1" applyAlignment="1">
      <alignment horizontal="center" vertical="center"/>
    </xf>
    <xf numFmtId="0" fontId="12" fillId="33" borderId="0" xfId="0" applyFont="1" applyFill="1" applyAlignment="1">
      <alignment vertical="center" wrapText="1"/>
    </xf>
    <xf numFmtId="0" fontId="12" fillId="33" borderId="0" xfId="0" applyFont="1" applyFill="1" applyAlignment="1">
      <alignment horizontal="center" vertical="center" wrapText="1"/>
    </xf>
    <xf numFmtId="0" fontId="13" fillId="33" borderId="0" xfId="0" applyFont="1" applyFill="1" applyAlignment="1">
      <alignment horizontal="center" vertical="center"/>
    </xf>
    <xf numFmtId="4" fontId="12" fillId="33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4" fontId="14" fillId="33" borderId="0" xfId="0" applyNumberFormat="1" applyFont="1" applyFill="1" applyAlignment="1">
      <alignment horizontal="right" vertical="center"/>
    </xf>
    <xf numFmtId="4" fontId="35" fillId="0" borderId="1" xfId="43" applyNumberFormat="1" applyFont="1" applyBorder="1" applyAlignment="1">
      <alignment vertical="center"/>
    </xf>
    <xf numFmtId="4" fontId="10" fillId="0" borderId="4" xfId="0" applyNumberFormat="1" applyFont="1" applyBorder="1" applyAlignment="1">
      <alignment vertical="center"/>
    </xf>
    <xf numFmtId="4" fontId="13" fillId="0" borderId="0" xfId="0" applyNumberFormat="1" applyFont="1" applyAlignment="1">
      <alignment vertical="center"/>
    </xf>
    <xf numFmtId="4" fontId="37" fillId="33" borderId="0" xfId="0" applyNumberFormat="1" applyFont="1" applyFill="1" applyAlignment="1">
      <alignment vertical="center"/>
    </xf>
    <xf numFmtId="0" fontId="33" fillId="0" borderId="14" xfId="0" applyFont="1" applyBorder="1" applyAlignment="1">
      <alignment vertical="center"/>
    </xf>
    <xf numFmtId="0" fontId="33" fillId="0" borderId="15" xfId="0" applyFont="1" applyBorder="1" applyAlignment="1">
      <alignment vertical="center"/>
    </xf>
    <xf numFmtId="0" fontId="1" fillId="34" borderId="16" xfId="0" applyFont="1" applyFill="1" applyBorder="1" applyAlignment="1">
      <alignment horizontal="center" vertical="center"/>
    </xf>
    <xf numFmtId="0" fontId="1" fillId="34" borderId="17" xfId="0" applyFont="1" applyFill="1" applyBorder="1" applyAlignment="1">
      <alignment horizontal="center" vertical="center"/>
    </xf>
    <xf numFmtId="0" fontId="1" fillId="34" borderId="17" xfId="0" applyFont="1" applyFill="1" applyBorder="1" applyAlignment="1">
      <alignment horizontal="center" vertical="center" wrapText="1"/>
    </xf>
    <xf numFmtId="4" fontId="1" fillId="34" borderId="17" xfId="0" applyNumberFormat="1" applyFont="1" applyFill="1" applyBorder="1" applyAlignment="1">
      <alignment horizontal="center" vertical="center" wrapText="1"/>
    </xf>
    <xf numFmtId="4" fontId="12" fillId="34" borderId="17" xfId="0" applyNumberFormat="1" applyFont="1" applyFill="1" applyBorder="1" applyAlignment="1">
      <alignment horizontal="center" vertical="center" wrapText="1"/>
    </xf>
    <xf numFmtId="0" fontId="1" fillId="35" borderId="19" xfId="0" applyFont="1" applyFill="1" applyBorder="1" applyAlignment="1">
      <alignment vertical="center" wrapText="1"/>
    </xf>
    <xf numFmtId="0" fontId="1" fillId="35" borderId="20" xfId="0" applyFont="1" applyFill="1" applyBorder="1" applyAlignment="1">
      <alignment vertical="center" wrapText="1"/>
    </xf>
    <xf numFmtId="0" fontId="1" fillId="35" borderId="20" xfId="0" applyFont="1" applyFill="1" applyBorder="1" applyAlignment="1">
      <alignment horizontal="center" vertical="center" wrapText="1"/>
    </xf>
    <xf numFmtId="0" fontId="4" fillId="35" borderId="21" xfId="0" applyFont="1" applyFill="1" applyBorder="1" applyAlignment="1">
      <alignment horizontal="center" vertical="center"/>
    </xf>
    <xf numFmtId="4" fontId="11" fillId="35" borderId="20" xfId="0" applyNumberFormat="1" applyFont="1" applyFill="1" applyBorder="1" applyAlignment="1">
      <alignment horizontal="right" vertical="center"/>
    </xf>
    <xf numFmtId="4" fontId="11" fillId="35" borderId="22" xfId="0" applyNumberFormat="1" applyFont="1" applyFill="1" applyBorder="1" applyAlignment="1">
      <alignment horizontal="right" vertical="center"/>
    </xf>
    <xf numFmtId="4" fontId="11" fillId="35" borderId="23" xfId="0" applyNumberFormat="1" applyFont="1" applyFill="1" applyBorder="1" applyAlignment="1">
      <alignment horizontal="right" vertical="center"/>
    </xf>
    <xf numFmtId="0" fontId="33" fillId="0" borderId="24" xfId="0" applyFont="1" applyBorder="1" applyAlignment="1">
      <alignment vertical="center"/>
    </xf>
    <xf numFmtId="0" fontId="33" fillId="0" borderId="25" xfId="0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4" fontId="35" fillId="0" borderId="25" xfId="0" applyNumberFormat="1" applyFont="1" applyBorder="1" applyAlignment="1">
      <alignment vertical="center"/>
    </xf>
    <xf numFmtId="4" fontId="10" fillId="0" borderId="25" xfId="0" applyNumberFormat="1" applyFont="1" applyBorder="1" applyAlignment="1">
      <alignment vertical="center"/>
    </xf>
    <xf numFmtId="4" fontId="35" fillId="0" borderId="25" xfId="43" applyNumberFormat="1" applyFont="1" applyBorder="1" applyAlignment="1">
      <alignment vertical="center"/>
    </xf>
    <xf numFmtId="4" fontId="35" fillId="0" borderId="26" xfId="0" applyNumberFormat="1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4" fontId="35" fillId="0" borderId="15" xfId="0" applyNumberFormat="1" applyFont="1" applyBorder="1" applyAlignment="1">
      <alignment vertical="center"/>
    </xf>
    <xf numFmtId="4" fontId="10" fillId="0" borderId="15" xfId="0" applyNumberFormat="1" applyFont="1" applyBorder="1" applyAlignment="1">
      <alignment vertical="center"/>
    </xf>
    <xf numFmtId="4" fontId="35" fillId="0" borderId="15" xfId="43" applyNumberFormat="1" applyFont="1" applyBorder="1" applyAlignment="1">
      <alignment vertical="center"/>
    </xf>
    <xf numFmtId="4" fontId="35" fillId="0" borderId="27" xfId="0" applyNumberFormat="1" applyFont="1" applyBorder="1" applyAlignment="1">
      <alignment vertical="center"/>
    </xf>
    <xf numFmtId="0" fontId="38" fillId="0" borderId="25" xfId="0" applyFont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38" fillId="0" borderId="15" xfId="0" applyFont="1" applyBorder="1" applyAlignment="1">
      <alignment vertical="center"/>
    </xf>
    <xf numFmtId="0" fontId="12" fillId="34" borderId="17" xfId="0" applyFont="1" applyFill="1" applyBorder="1" applyAlignment="1">
      <alignment horizontal="center" vertical="center" wrapText="1"/>
    </xf>
    <xf numFmtId="4" fontId="14" fillId="34" borderId="17" xfId="0" applyNumberFormat="1" applyFont="1" applyFill="1" applyBorder="1" applyAlignment="1">
      <alignment horizontal="center" vertical="center" wrapText="1"/>
    </xf>
    <xf numFmtId="0" fontId="12" fillId="34" borderId="17" xfId="0" applyFont="1" applyFill="1" applyBorder="1" applyAlignment="1">
      <alignment horizontal="center" vertical="center"/>
    </xf>
    <xf numFmtId="4" fontId="14" fillId="34" borderId="18" xfId="0" applyNumberFormat="1" applyFont="1" applyFill="1" applyBorder="1" applyAlignment="1">
      <alignment horizontal="center" vertical="center" wrapText="1"/>
    </xf>
    <xf numFmtId="0" fontId="3" fillId="33" borderId="0" xfId="0" applyFont="1" applyFill="1" applyAlignment="1">
      <alignment horizontal="center" vertical="center"/>
    </xf>
    <xf numFmtId="3" fontId="8" fillId="33" borderId="0" xfId="0" applyNumberFormat="1" applyFont="1" applyFill="1" applyAlignment="1">
      <alignment horizontal="center" vertical="center"/>
    </xf>
    <xf numFmtId="3" fontId="9" fillId="33" borderId="0" xfId="0" applyNumberFormat="1" applyFont="1" applyFill="1" applyAlignment="1">
      <alignment horizontal="center" vertical="center"/>
    </xf>
  </cellXfs>
  <cellStyles count="5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1 2" xfId="14" xr:uid="{BD150094-C21D-4960-B46C-04D5DDD7CB2E}"/>
    <cellStyle name="60% - Énfasis2" xfId="15" builtinId="36" customBuiltin="1"/>
    <cellStyle name="60% - Énfasis2 2" xfId="16" xr:uid="{06C71135-5F43-4AEB-912F-B9B0CE13624C}"/>
    <cellStyle name="60% - Énfasis3" xfId="17" builtinId="40" customBuiltin="1"/>
    <cellStyle name="60% - Énfasis3 2" xfId="18" xr:uid="{380DB256-BCBF-40A3-9D11-46A6DC2F3FAD}"/>
    <cellStyle name="60% - Énfasis4" xfId="19" builtinId="44" customBuiltin="1"/>
    <cellStyle name="60% - Énfasis4 2" xfId="20" xr:uid="{E8F3C40C-7FEE-4FB9-B5CA-2BC321B96773}"/>
    <cellStyle name="60% - Énfasis5" xfId="21" builtinId="48" customBuiltin="1"/>
    <cellStyle name="60% - Énfasis5 2" xfId="22" xr:uid="{6674EEE9-E610-4C25-AF27-C692BCBDB45C}"/>
    <cellStyle name="60% - Énfasis6" xfId="23" builtinId="52" customBuiltin="1"/>
    <cellStyle name="60% - Énfasis6 2" xfId="24" xr:uid="{670DE9FA-F5CA-47D7-B913-D4691E763B56}"/>
    <cellStyle name="Bueno" xfId="25" builtinId="26" customBuiltin="1"/>
    <cellStyle name="Cálculo" xfId="26" builtinId="22" customBuiltin="1"/>
    <cellStyle name="Celda de comprobación" xfId="27" builtinId="23" customBuiltin="1"/>
    <cellStyle name="Celda vinculada" xfId="28" builtinId="24" customBuiltin="1"/>
    <cellStyle name="Encabezado 1" xfId="29" builtinId="16" customBuiltin="1"/>
    <cellStyle name="Encabezado 4" xfId="30" builtinId="19" customBuiltin="1"/>
    <cellStyle name="Énfasis1" xfId="31" builtinId="29" customBuiltin="1"/>
    <cellStyle name="Énfasis2" xfId="32" builtinId="33" customBuiltin="1"/>
    <cellStyle name="Énfasis3" xfId="33" builtinId="37" customBuiltin="1"/>
    <cellStyle name="Énfasis4" xfId="34" builtinId="41" customBuiltin="1"/>
    <cellStyle name="Énfasis5" xfId="35" builtinId="45" customBuiltin="1"/>
    <cellStyle name="Énfasis6" xfId="36" builtinId="49" customBuiltin="1"/>
    <cellStyle name="Entrada" xfId="37" builtinId="20" customBuiltin="1"/>
    <cellStyle name="Incorrecto" xfId="38" builtinId="27" customBuiltin="1"/>
    <cellStyle name="Millares 2" xfId="39" xr:uid="{941F72F0-5227-4909-B640-FABBFE125C0E}"/>
    <cellStyle name="Neutral" xfId="40" builtinId="28" customBuiltin="1"/>
    <cellStyle name="Neutral 2" xfId="41" xr:uid="{0304A2AE-5E8C-4397-9EDC-4D975448D80E}"/>
    <cellStyle name="Normal" xfId="0" builtinId="0"/>
    <cellStyle name="Normal 2" xfId="42" xr:uid="{3EF471DF-8286-45D4-A052-F61C1ED94AD8}"/>
    <cellStyle name="Normal 3" xfId="43" xr:uid="{E6C4C9C0-3A8C-4DEF-AF4B-C058AC6157F3}"/>
    <cellStyle name="Notas 2" xfId="44" xr:uid="{B0972C99-FD7C-42D4-8CAE-553E2F4227BD}"/>
    <cellStyle name="Porcentual 2" xfId="45" xr:uid="{A54A0FAB-4553-4B0D-AF3A-A350B1468F3F}"/>
    <cellStyle name="Salida" xfId="46" builtinId="21" customBuiltin="1"/>
    <cellStyle name="Texto de advertencia" xfId="47" builtinId="11" customBuiltin="1"/>
    <cellStyle name="Texto explicativo" xfId="48" builtinId="53" customBuiltin="1"/>
    <cellStyle name="Título 2" xfId="49" builtinId="17" customBuiltin="1"/>
    <cellStyle name="Título 3" xfId="50" builtinId="18" customBuiltin="1"/>
    <cellStyle name="Título 4" xfId="51" xr:uid="{541F5810-30B5-45E7-A67E-F366CE7C5A60}"/>
    <cellStyle name="Total" xfId="52" builtinId="25" customBuiltin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923925</xdr:colOff>
      <xdr:row>0</xdr:row>
      <xdr:rowOff>85725</xdr:rowOff>
    </xdr:from>
    <xdr:to>
      <xdr:col>8</xdr:col>
      <xdr:colOff>447675</xdr:colOff>
      <xdr:row>10</xdr:row>
      <xdr:rowOff>57150</xdr:rowOff>
    </xdr:to>
    <xdr:pic>
      <xdr:nvPicPr>
        <xdr:cNvPr id="1337" name="Imagen 1">
          <a:extLst>
            <a:ext uri="{FF2B5EF4-FFF2-40B4-BE49-F238E27FC236}">
              <a16:creationId xmlns:a16="http://schemas.microsoft.com/office/drawing/2014/main" id="{C0FB8CF1-026F-C5EF-FD70-6754C7506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85725"/>
          <a:ext cx="972502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DD9B-FFA7-42C0-9BF8-34245FE77AA2}">
  <dimension ref="A1:AV51"/>
  <sheetViews>
    <sheetView tabSelected="1" zoomScaleNormal="100" workbookViewId="0">
      <selection activeCell="C21" sqref="C21"/>
    </sheetView>
  </sheetViews>
  <sheetFormatPr baseColWidth="10" defaultColWidth="11.42578125" defaultRowHeight="12.75"/>
  <cols>
    <col min="1" max="1" width="3.5703125" style="8" customWidth="1"/>
    <col min="2" max="2" width="35.7109375" style="1" customWidth="1"/>
    <col min="3" max="3" width="56.7109375" style="1" customWidth="1"/>
    <col min="4" max="4" width="54.7109375" style="1" customWidth="1"/>
    <col min="5" max="5" width="6.85546875" style="28" bestFit="1" customWidth="1"/>
    <col min="6" max="6" width="14.42578125" style="1" bestFit="1" customWidth="1"/>
    <col min="7" max="7" width="11.42578125" style="1" bestFit="1" customWidth="1"/>
    <col min="8" max="8" width="8.85546875" style="1" customWidth="1"/>
    <col min="9" max="9" width="10.140625" style="1" bestFit="1" customWidth="1"/>
    <col min="10" max="10" width="9.140625" style="1" bestFit="1" customWidth="1"/>
    <col min="11" max="12" width="9.140625" style="22" bestFit="1" customWidth="1"/>
    <col min="13" max="13" width="7.140625" style="22" bestFit="1" customWidth="1"/>
    <col min="14" max="14" width="10.7109375" style="22" bestFit="1" customWidth="1"/>
    <col min="15" max="15" width="10" style="22" bestFit="1" customWidth="1"/>
    <col min="16" max="16" width="10.42578125" style="22" bestFit="1" customWidth="1"/>
    <col min="17" max="17" width="11.42578125" style="1"/>
    <col min="18" max="18" width="11.7109375" style="1" bestFit="1" customWidth="1"/>
    <col min="19" max="16384" width="11.42578125" style="1"/>
  </cols>
  <sheetData>
    <row r="1" spans="1:16" ht="12.75" customHeight="1">
      <c r="A1" s="10"/>
      <c r="B1" s="4"/>
      <c r="C1" s="4"/>
      <c r="D1" s="4"/>
      <c r="E1" s="29"/>
      <c r="F1" s="4"/>
      <c r="G1" s="4"/>
      <c r="H1" s="4"/>
      <c r="I1" s="4"/>
      <c r="J1" s="4"/>
      <c r="K1" s="6"/>
      <c r="L1" s="6"/>
      <c r="M1" s="6"/>
      <c r="N1" s="6"/>
      <c r="O1" s="6"/>
      <c r="P1" s="6"/>
    </row>
    <row r="2" spans="1:16">
      <c r="A2" s="10"/>
      <c r="B2" s="4"/>
      <c r="C2" s="4"/>
      <c r="D2" s="4"/>
      <c r="E2" s="29"/>
      <c r="F2" s="4"/>
      <c r="G2" s="4"/>
      <c r="H2" s="4"/>
      <c r="I2" s="4"/>
      <c r="J2" s="4"/>
      <c r="K2" s="6"/>
      <c r="L2" s="6"/>
      <c r="M2" s="6"/>
      <c r="N2" s="6"/>
      <c r="O2" s="6"/>
      <c r="P2" s="6"/>
    </row>
    <row r="3" spans="1:16">
      <c r="A3" s="10"/>
      <c r="B3" s="4"/>
      <c r="C3" s="4"/>
      <c r="D3" s="4"/>
      <c r="E3" s="29"/>
      <c r="F3" s="4"/>
      <c r="G3" s="4"/>
      <c r="H3" s="4"/>
      <c r="I3" s="4"/>
      <c r="J3" s="4"/>
      <c r="K3" s="6"/>
      <c r="L3" s="6"/>
      <c r="M3" s="6"/>
      <c r="N3" s="6"/>
      <c r="O3" s="6"/>
      <c r="P3" s="6"/>
    </row>
    <row r="4" spans="1:16">
      <c r="A4" s="10"/>
      <c r="B4" s="4"/>
      <c r="C4" s="4"/>
      <c r="D4" s="4"/>
      <c r="E4" s="29"/>
      <c r="F4" s="4"/>
      <c r="G4" s="4"/>
      <c r="H4" s="4"/>
      <c r="I4" s="4"/>
      <c r="J4" s="4"/>
      <c r="K4" s="6"/>
      <c r="L4" s="6"/>
      <c r="M4" s="6"/>
      <c r="N4" s="6"/>
      <c r="O4" s="6"/>
      <c r="P4" s="6"/>
    </row>
    <row r="5" spans="1:16">
      <c r="A5" s="10"/>
      <c r="B5" s="4"/>
      <c r="C5" s="4"/>
      <c r="D5" s="4"/>
      <c r="E5" s="29"/>
      <c r="F5" s="4"/>
      <c r="G5" s="4"/>
      <c r="H5" s="4"/>
      <c r="I5" s="4"/>
      <c r="J5" s="4"/>
      <c r="K5" s="6"/>
      <c r="L5" s="6"/>
      <c r="M5" s="6"/>
      <c r="N5" s="6"/>
      <c r="O5" s="6"/>
      <c r="P5" s="6"/>
    </row>
    <row r="6" spans="1:16">
      <c r="A6" s="10"/>
      <c r="B6" s="4"/>
      <c r="C6" s="4"/>
      <c r="D6" s="4"/>
      <c r="E6" s="29"/>
      <c r="F6" s="4"/>
      <c r="G6" s="4"/>
      <c r="H6" s="4"/>
      <c r="I6" s="4"/>
      <c r="J6" s="4"/>
      <c r="K6" s="6"/>
      <c r="L6" s="6"/>
      <c r="M6" s="6"/>
      <c r="N6" s="6"/>
      <c r="O6" s="6"/>
      <c r="P6" s="6"/>
    </row>
    <row r="7" spans="1:16" ht="15" customHeight="1">
      <c r="A7" s="10"/>
      <c r="B7" s="4"/>
      <c r="C7" s="4"/>
      <c r="D7" s="4"/>
      <c r="E7" s="29"/>
      <c r="F7" s="4"/>
      <c r="G7" s="4"/>
      <c r="H7" s="4"/>
      <c r="I7" s="4"/>
      <c r="J7" s="4"/>
      <c r="K7" s="6"/>
      <c r="L7" s="6"/>
      <c r="M7" s="6"/>
      <c r="N7" s="6"/>
      <c r="O7" s="6"/>
      <c r="P7" s="6"/>
    </row>
    <row r="8" spans="1:16" ht="15" customHeight="1">
      <c r="A8" s="27"/>
      <c r="B8" s="27"/>
      <c r="C8" s="27"/>
      <c r="D8" s="27"/>
      <c r="E8" s="29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5" customHeight="1">
      <c r="A9" s="10"/>
      <c r="B9" s="4"/>
      <c r="C9" s="4"/>
      <c r="D9" s="4"/>
      <c r="E9" s="29"/>
      <c r="F9" s="4"/>
      <c r="G9" s="4"/>
      <c r="H9" s="4"/>
      <c r="I9" s="4"/>
      <c r="J9" s="4"/>
      <c r="K9" s="6"/>
      <c r="L9" s="6"/>
      <c r="M9" s="6"/>
      <c r="N9" s="6"/>
      <c r="O9" s="6"/>
      <c r="P9" s="6"/>
    </row>
    <row r="10" spans="1:16" ht="15" customHeight="1">
      <c r="A10" s="10"/>
      <c r="B10" s="4"/>
      <c r="C10" s="4"/>
      <c r="D10" s="4"/>
      <c r="E10" s="29"/>
      <c r="F10" s="4"/>
      <c r="G10" s="4"/>
      <c r="H10" s="4"/>
      <c r="I10" s="4"/>
      <c r="J10" s="4"/>
      <c r="K10" s="6"/>
      <c r="L10" s="6"/>
      <c r="M10" s="6"/>
      <c r="N10" s="6"/>
      <c r="O10" s="6"/>
      <c r="P10" s="6"/>
    </row>
    <row r="11" spans="1:16" ht="9.9499999999999993" customHeight="1">
      <c r="A11" s="11"/>
      <c r="B11" s="5"/>
      <c r="C11" s="5"/>
      <c r="D11" s="5"/>
      <c r="E11" s="29"/>
      <c r="F11" s="5"/>
      <c r="G11" s="5"/>
      <c r="H11" s="5"/>
      <c r="I11" s="5"/>
      <c r="J11" s="5"/>
      <c r="K11" s="7"/>
      <c r="L11" s="7"/>
      <c r="M11" s="7"/>
      <c r="N11" s="7"/>
      <c r="O11" s="7"/>
      <c r="P11" s="7"/>
    </row>
    <row r="12" spans="1:16" ht="15" customHeight="1">
      <c r="A12" s="82" t="s">
        <v>25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</row>
    <row r="13" spans="1:16" s="9" customFormat="1" ht="18">
      <c r="A13" s="82" t="s">
        <v>48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</row>
    <row r="14" spans="1:16" ht="5.0999999999999996" customHeight="1" thickBot="1">
      <c r="B14" s="4"/>
      <c r="C14" s="4"/>
      <c r="D14" s="4"/>
      <c r="E14" s="29"/>
      <c r="F14" s="4"/>
    </row>
    <row r="15" spans="1:16" s="30" customFormat="1" ht="24.75" customHeight="1" thickBot="1">
      <c r="A15" s="37" t="s">
        <v>16</v>
      </c>
      <c r="B15" s="51" t="s">
        <v>1</v>
      </c>
      <c r="C15" s="52" t="s">
        <v>5</v>
      </c>
      <c r="D15" s="52" t="s">
        <v>2</v>
      </c>
      <c r="E15" s="80" t="s">
        <v>14</v>
      </c>
      <c r="F15" s="52" t="s">
        <v>4</v>
      </c>
      <c r="G15" s="78" t="s">
        <v>3</v>
      </c>
      <c r="H15" s="53" t="s">
        <v>18</v>
      </c>
      <c r="I15" s="53" t="s">
        <v>19</v>
      </c>
      <c r="J15" s="53" t="s">
        <v>17</v>
      </c>
      <c r="K15" s="54" t="s">
        <v>27</v>
      </c>
      <c r="L15" s="54" t="s">
        <v>22</v>
      </c>
      <c r="M15" s="54" t="s">
        <v>24</v>
      </c>
      <c r="N15" s="79" t="s">
        <v>15</v>
      </c>
      <c r="O15" s="55" t="s">
        <v>20</v>
      </c>
      <c r="P15" s="81" t="s">
        <v>21</v>
      </c>
    </row>
    <row r="16" spans="1:16" ht="21.95" customHeight="1">
      <c r="A16" s="35">
        <v>1</v>
      </c>
      <c r="B16" s="63" t="s">
        <v>28</v>
      </c>
      <c r="C16" s="75" t="s">
        <v>12</v>
      </c>
      <c r="D16" s="75" t="s">
        <v>10</v>
      </c>
      <c r="E16" s="65" t="s">
        <v>13</v>
      </c>
      <c r="F16" s="64" t="s">
        <v>40</v>
      </c>
      <c r="G16" s="66">
        <v>50000</v>
      </c>
      <c r="H16" s="66">
        <v>0</v>
      </c>
      <c r="I16" s="66">
        <v>50000</v>
      </c>
      <c r="J16" s="66">
        <v>1854</v>
      </c>
      <c r="K16" s="67">
        <v>1435</v>
      </c>
      <c r="L16" s="67">
        <v>1520</v>
      </c>
      <c r="M16" s="66">
        <v>25</v>
      </c>
      <c r="N16" s="66">
        <v>100</v>
      </c>
      <c r="O16" s="68">
        <v>4934</v>
      </c>
      <c r="P16" s="69">
        <v>45066</v>
      </c>
    </row>
    <row r="17" spans="1:48" ht="21.95" customHeight="1">
      <c r="A17" s="35">
        <v>2</v>
      </c>
      <c r="B17" s="34" t="s">
        <v>32</v>
      </c>
      <c r="C17" s="76" t="s">
        <v>33</v>
      </c>
      <c r="D17" s="76" t="s">
        <v>34</v>
      </c>
      <c r="E17" s="36" t="s">
        <v>13</v>
      </c>
      <c r="F17" s="19" t="s">
        <v>40</v>
      </c>
      <c r="G17" s="23">
        <v>75000</v>
      </c>
      <c r="H17" s="23">
        <v>0</v>
      </c>
      <c r="I17" s="23">
        <v>75000</v>
      </c>
      <c r="J17" s="23">
        <v>6309.35</v>
      </c>
      <c r="K17" s="24">
        <v>2152.5</v>
      </c>
      <c r="L17" s="24">
        <v>2280</v>
      </c>
      <c r="M17" s="23">
        <v>25</v>
      </c>
      <c r="N17" s="23">
        <v>3983</v>
      </c>
      <c r="O17" s="45">
        <v>14749.85</v>
      </c>
      <c r="P17" s="46">
        <v>60250.15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21.95" customHeight="1">
      <c r="A18" s="35">
        <v>3</v>
      </c>
      <c r="B18" s="34" t="s">
        <v>35</v>
      </c>
      <c r="C18" s="76" t="s">
        <v>41</v>
      </c>
      <c r="D18" s="76" t="s">
        <v>36</v>
      </c>
      <c r="E18" s="36" t="s">
        <v>13</v>
      </c>
      <c r="F18" s="19" t="s">
        <v>40</v>
      </c>
      <c r="G18" s="23">
        <v>60000</v>
      </c>
      <c r="H18" s="23">
        <v>0</v>
      </c>
      <c r="I18" s="23">
        <v>60000</v>
      </c>
      <c r="J18" s="23">
        <v>3486.65</v>
      </c>
      <c r="K18" s="24">
        <v>1722</v>
      </c>
      <c r="L18" s="24">
        <v>1824</v>
      </c>
      <c r="M18" s="23">
        <v>25</v>
      </c>
      <c r="N18" s="23">
        <v>2480</v>
      </c>
      <c r="O18" s="45">
        <v>9537.65</v>
      </c>
      <c r="P18" s="46">
        <v>50462.35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ht="21.95" customHeight="1">
      <c r="A19" s="35">
        <v>4</v>
      </c>
      <c r="B19" s="34" t="s">
        <v>42</v>
      </c>
      <c r="C19" s="76" t="s">
        <v>43</v>
      </c>
      <c r="D19" s="76" t="s">
        <v>44</v>
      </c>
      <c r="E19" s="36" t="s">
        <v>13</v>
      </c>
      <c r="F19" s="19" t="s">
        <v>40</v>
      </c>
      <c r="G19" s="23">
        <v>90000</v>
      </c>
      <c r="H19" s="23">
        <v>0</v>
      </c>
      <c r="I19" s="23">
        <v>90000</v>
      </c>
      <c r="J19" s="23">
        <v>9753.19</v>
      </c>
      <c r="K19" s="24">
        <v>2583</v>
      </c>
      <c r="L19" s="24">
        <v>2736</v>
      </c>
      <c r="M19" s="23">
        <v>25</v>
      </c>
      <c r="N19" s="23">
        <v>7240</v>
      </c>
      <c r="O19" s="45">
        <v>22337.190000000002</v>
      </c>
      <c r="P19" s="46">
        <v>67662.81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</row>
    <row r="20" spans="1:48" ht="21.95" customHeight="1">
      <c r="A20" s="35">
        <v>5</v>
      </c>
      <c r="B20" s="34" t="s">
        <v>37</v>
      </c>
      <c r="C20" s="76" t="s">
        <v>38</v>
      </c>
      <c r="D20" s="76" t="s">
        <v>39</v>
      </c>
      <c r="E20" s="36" t="s">
        <v>31</v>
      </c>
      <c r="F20" s="19" t="s">
        <v>40</v>
      </c>
      <c r="G20" s="23">
        <v>50000</v>
      </c>
      <c r="H20" s="23">
        <v>0</v>
      </c>
      <c r="I20" s="23">
        <v>50000</v>
      </c>
      <c r="J20" s="23">
        <v>1278.07</v>
      </c>
      <c r="K20" s="24">
        <v>1435</v>
      </c>
      <c r="L20" s="24">
        <v>1520</v>
      </c>
      <c r="M20" s="23">
        <v>25</v>
      </c>
      <c r="N20" s="23">
        <v>21714.809999999998</v>
      </c>
      <c r="O20" s="45">
        <v>25972.879999999997</v>
      </c>
      <c r="P20" s="46">
        <v>24027.119999999999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</row>
    <row r="21" spans="1:48" ht="21.95" customHeight="1">
      <c r="A21" s="35">
        <v>6</v>
      </c>
      <c r="B21" s="34" t="s">
        <v>45</v>
      </c>
      <c r="C21" s="76" t="s">
        <v>46</v>
      </c>
      <c r="D21" s="76" t="s">
        <v>47</v>
      </c>
      <c r="E21" s="36" t="s">
        <v>13</v>
      </c>
      <c r="F21" s="19" t="s">
        <v>40</v>
      </c>
      <c r="G21" s="23">
        <v>27500</v>
      </c>
      <c r="H21" s="23">
        <v>0</v>
      </c>
      <c r="I21" s="23">
        <v>27500</v>
      </c>
      <c r="J21" s="23">
        <v>0</v>
      </c>
      <c r="K21" s="24">
        <v>789.25</v>
      </c>
      <c r="L21" s="24">
        <v>836</v>
      </c>
      <c r="M21" s="23">
        <v>25</v>
      </c>
      <c r="N21" s="23">
        <v>100</v>
      </c>
      <c r="O21" s="45">
        <v>1750.25</v>
      </c>
      <c r="P21" s="46">
        <v>25749.75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ht="21.95" customHeight="1" thickBot="1">
      <c r="A22" s="35">
        <v>7</v>
      </c>
      <c r="B22" s="49" t="s">
        <v>29</v>
      </c>
      <c r="C22" s="77" t="s">
        <v>41</v>
      </c>
      <c r="D22" s="77" t="s">
        <v>30</v>
      </c>
      <c r="E22" s="70" t="s">
        <v>31</v>
      </c>
      <c r="F22" s="50" t="s">
        <v>40</v>
      </c>
      <c r="G22" s="71">
        <v>110000</v>
      </c>
      <c r="H22" s="71">
        <v>0</v>
      </c>
      <c r="I22" s="71">
        <v>110000</v>
      </c>
      <c r="J22" s="71">
        <v>14457.69</v>
      </c>
      <c r="K22" s="72">
        <v>3157</v>
      </c>
      <c r="L22" s="72">
        <v>3344</v>
      </c>
      <c r="M22" s="71">
        <v>25</v>
      </c>
      <c r="N22" s="71">
        <v>5188.62</v>
      </c>
      <c r="O22" s="73">
        <v>26172.31</v>
      </c>
      <c r="P22" s="74">
        <v>83827.69</v>
      </c>
    </row>
    <row r="23" spans="1:48" s="20" customFormat="1" ht="21.95" customHeight="1" thickBot="1">
      <c r="B23" s="56" t="s">
        <v>6</v>
      </c>
      <c r="C23" s="57"/>
      <c r="D23" s="58"/>
      <c r="E23" s="59"/>
      <c r="F23" s="57"/>
      <c r="G23" s="60">
        <f t="shared" ref="G23:P23" si="0">SUM(G16:G22)</f>
        <v>462500</v>
      </c>
      <c r="H23" s="60">
        <f t="shared" si="0"/>
        <v>0</v>
      </c>
      <c r="I23" s="60">
        <f t="shared" si="0"/>
        <v>462500</v>
      </c>
      <c r="J23" s="60">
        <f t="shared" si="0"/>
        <v>37138.950000000004</v>
      </c>
      <c r="K23" s="60">
        <f t="shared" si="0"/>
        <v>13273.75</v>
      </c>
      <c r="L23" s="60">
        <f t="shared" si="0"/>
        <v>14060</v>
      </c>
      <c r="M23" s="60">
        <f t="shared" si="0"/>
        <v>175</v>
      </c>
      <c r="N23" s="60">
        <f t="shared" si="0"/>
        <v>40806.43</v>
      </c>
      <c r="O23" s="61">
        <f t="shared" si="0"/>
        <v>105454.13</v>
      </c>
      <c r="P23" s="62">
        <f t="shared" si="0"/>
        <v>357045.87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43" customFormat="1" ht="20.100000000000001" customHeight="1" thickTop="1">
      <c r="A24" s="38"/>
      <c r="B24" s="39"/>
      <c r="C24" s="39"/>
      <c r="D24" s="40"/>
      <c r="E24" s="41"/>
      <c r="F24" s="39"/>
      <c r="G24" s="42"/>
      <c r="H24" s="42"/>
      <c r="I24" s="42"/>
      <c r="J24" s="42"/>
      <c r="K24" s="42"/>
      <c r="L24" s="42"/>
      <c r="M24" s="42"/>
      <c r="N24" s="42"/>
      <c r="O24" s="44"/>
      <c r="P24" s="42"/>
      <c r="Q24" s="47"/>
    </row>
    <row r="25" spans="1:48" s="43" customFormat="1" ht="20.100000000000001" customHeight="1">
      <c r="A25" s="38"/>
      <c r="B25" s="39"/>
      <c r="C25" s="39"/>
      <c r="D25" s="40"/>
      <c r="E25" s="41"/>
      <c r="F25" s="39"/>
      <c r="G25" s="42"/>
      <c r="H25" s="42"/>
      <c r="I25" s="42"/>
      <c r="J25" s="42"/>
      <c r="K25" s="42"/>
      <c r="L25" s="42"/>
      <c r="M25" s="42"/>
      <c r="N25" s="48"/>
      <c r="O25" s="48"/>
      <c r="P25" s="42"/>
    </row>
    <row r="26" spans="1:48" s="43" customFormat="1" ht="20.100000000000001" customHeight="1">
      <c r="A26" s="38"/>
      <c r="B26" s="39"/>
      <c r="C26" s="39"/>
      <c r="D26" s="40"/>
      <c r="E26" s="41"/>
      <c r="F26" s="39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48" s="12" customFormat="1" ht="20.100000000000001" customHeight="1">
      <c r="A27" s="18"/>
      <c r="B27" s="15"/>
      <c r="C27" s="15"/>
      <c r="D27" s="16"/>
      <c r="E27" s="3"/>
      <c r="F27" s="15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48" s="12" customFormat="1" ht="20.100000000000001" customHeight="1">
      <c r="A28" s="18"/>
      <c r="B28" s="15"/>
      <c r="C28" s="15"/>
      <c r="D28" s="16"/>
      <c r="E28" s="3"/>
      <c r="F28" s="15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48" s="12" customFormat="1" ht="20.100000000000001" customHeight="1">
      <c r="A29" s="18"/>
      <c r="B29" s="15"/>
      <c r="C29" s="15"/>
      <c r="D29" s="16"/>
      <c r="E29" s="3"/>
      <c r="F29" s="15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48" s="12" customFormat="1" ht="20.100000000000001" customHeight="1">
      <c r="A30" s="18"/>
      <c r="B30" s="15"/>
      <c r="C30" s="15"/>
      <c r="D30" s="16"/>
      <c r="E30" s="3"/>
      <c r="F30" s="15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48" s="12" customFormat="1" ht="20.100000000000001" customHeight="1">
      <c r="A31" s="18"/>
      <c r="B31" s="15"/>
      <c r="C31" s="15"/>
      <c r="D31" s="16"/>
      <c r="E31" s="3"/>
      <c r="F31" s="15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48" s="12" customFormat="1" ht="20.100000000000001" customHeight="1">
      <c r="A32" s="18"/>
      <c r="B32" s="15"/>
      <c r="C32" s="15"/>
      <c r="D32" s="16"/>
      <c r="E32" s="3"/>
      <c r="F32" s="15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s="12" customFormat="1" ht="20.100000000000001" customHeight="1">
      <c r="A33" s="18"/>
      <c r="B33" s="15"/>
      <c r="C33" s="15"/>
      <c r="D33" s="16"/>
      <c r="E33" s="3"/>
      <c r="F33" s="15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s="12" customFormat="1" ht="9.9499999999999993" customHeight="1">
      <c r="A34" s="83" t="s">
        <v>23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</row>
    <row r="35" spans="1:16" s="12" customFormat="1" ht="20.100000000000001" customHeight="1">
      <c r="A35" s="84" t="s">
        <v>26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</row>
    <row r="36" spans="1:16" s="12" customFormat="1" ht="20.100000000000001" customHeight="1">
      <c r="A36" s="84" t="s">
        <v>11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</row>
    <row r="37" spans="1:16" s="12" customFormat="1" ht="17.100000000000001" customHeight="1">
      <c r="A37" s="18"/>
      <c r="B37" s="21"/>
      <c r="C37" s="21"/>
      <c r="D37" s="21"/>
      <c r="E37" s="3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5" hidden="1" customHeight="1">
      <c r="A38" s="13" t="s">
        <v>0</v>
      </c>
      <c r="B38" s="3"/>
      <c r="C38" s="2"/>
      <c r="D38" s="3"/>
      <c r="E38" s="29"/>
      <c r="F38" s="2"/>
      <c r="G38" s="2"/>
      <c r="H38" s="2"/>
      <c r="I38" s="2"/>
      <c r="J38" s="2"/>
      <c r="K38" s="26"/>
      <c r="L38" s="26"/>
      <c r="M38" s="26"/>
      <c r="N38" s="26"/>
      <c r="O38" s="26"/>
      <c r="P38" s="26"/>
    </row>
    <row r="39" spans="1:16" ht="15" hidden="1" customHeight="1">
      <c r="A39" s="14" t="s">
        <v>7</v>
      </c>
      <c r="B39" s="3"/>
      <c r="C39" s="2"/>
      <c r="D39" s="3"/>
      <c r="E39" s="29"/>
      <c r="F39" s="2"/>
      <c r="G39" s="2"/>
      <c r="H39" s="2"/>
      <c r="I39" s="2"/>
      <c r="J39" s="2"/>
      <c r="K39" s="26"/>
      <c r="L39" s="26"/>
      <c r="M39" s="26"/>
      <c r="N39" s="26"/>
      <c r="O39" s="26"/>
      <c r="P39" s="26"/>
    </row>
    <row r="40" spans="1:16" ht="15" hidden="1" customHeight="1">
      <c r="A40" s="14" t="s">
        <v>8</v>
      </c>
      <c r="B40" s="31"/>
      <c r="C40" s="31"/>
      <c r="D40" s="31"/>
      <c r="E40" s="29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26"/>
    </row>
    <row r="41" spans="1:16" s="25" customFormat="1" ht="16.149999999999999" hidden="1" customHeight="1">
      <c r="A41" s="14" t="s">
        <v>9</v>
      </c>
      <c r="B41" s="32"/>
      <c r="C41" s="32"/>
      <c r="D41" s="32"/>
      <c r="E41" s="33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>
      <c r="A42" s="10"/>
      <c r="B42" s="4"/>
      <c r="C42" s="4"/>
      <c r="D42" s="4"/>
      <c r="E42" s="29"/>
      <c r="F42" s="4"/>
      <c r="G42" s="4"/>
      <c r="H42" s="4"/>
      <c r="I42" s="4"/>
      <c r="J42" s="4"/>
      <c r="K42" s="6"/>
      <c r="L42" s="6"/>
      <c r="M42" s="6"/>
      <c r="N42" s="6"/>
      <c r="O42" s="6"/>
      <c r="P42" s="6"/>
    </row>
    <row r="43" spans="1:16">
      <c r="A43" s="10"/>
      <c r="B43" s="4"/>
      <c r="C43" s="4"/>
      <c r="D43" s="4"/>
      <c r="E43" s="29"/>
      <c r="F43" s="4"/>
      <c r="G43" s="4"/>
      <c r="H43" s="4"/>
      <c r="I43" s="4"/>
      <c r="J43" s="4"/>
      <c r="K43" s="6"/>
      <c r="L43" s="6"/>
      <c r="M43" s="6"/>
      <c r="N43" s="6"/>
      <c r="O43" s="6"/>
      <c r="P43" s="6"/>
    </row>
    <row r="44" spans="1:16">
      <c r="A44" s="10"/>
      <c r="B44" s="4"/>
      <c r="C44" s="4"/>
      <c r="D44" s="4"/>
      <c r="E44" s="29"/>
      <c r="F44" s="4"/>
      <c r="G44" s="4"/>
      <c r="H44" s="4"/>
      <c r="I44" s="4"/>
      <c r="J44" s="4"/>
      <c r="K44" s="6"/>
      <c r="L44" s="6"/>
      <c r="M44" s="6"/>
      <c r="N44" s="6"/>
      <c r="O44" s="6"/>
      <c r="P44" s="6"/>
    </row>
    <row r="45" spans="1:16">
      <c r="A45" s="10"/>
      <c r="B45" s="4"/>
      <c r="C45" s="4"/>
      <c r="D45" s="4"/>
      <c r="E45" s="29"/>
      <c r="F45" s="4"/>
      <c r="G45" s="4"/>
      <c r="H45" s="4"/>
      <c r="I45" s="4"/>
      <c r="J45" s="4"/>
      <c r="K45" s="6"/>
      <c r="L45" s="6"/>
      <c r="M45" s="6"/>
      <c r="N45" s="6"/>
      <c r="O45" s="6"/>
      <c r="P45" s="6"/>
    </row>
    <row r="46" spans="1:16">
      <c r="A46" s="10"/>
      <c r="B46" s="4"/>
      <c r="C46" s="4"/>
      <c r="D46" s="4"/>
      <c r="E46" s="29"/>
      <c r="F46" s="4"/>
      <c r="G46" s="4"/>
      <c r="H46" s="4"/>
      <c r="I46" s="4"/>
      <c r="J46" s="4"/>
      <c r="K46" s="6"/>
      <c r="L46" s="6"/>
      <c r="M46" s="6"/>
      <c r="N46" s="6"/>
      <c r="O46" s="6"/>
      <c r="P46" s="6"/>
    </row>
    <row r="47" spans="1:16" hidden="1">
      <c r="A47" s="10"/>
      <c r="B47" s="4"/>
      <c r="C47" s="4"/>
      <c r="D47" s="4"/>
      <c r="E47" s="29"/>
      <c r="F47" s="4"/>
      <c r="G47" s="4"/>
      <c r="H47" s="4"/>
      <c r="I47" s="4"/>
      <c r="J47" s="4"/>
      <c r="K47" s="6"/>
      <c r="L47" s="6"/>
      <c r="M47" s="6"/>
      <c r="N47" s="6"/>
      <c r="O47" s="6"/>
      <c r="P47" s="6"/>
    </row>
    <row r="48" spans="1:16" hidden="1">
      <c r="A48" s="10"/>
      <c r="B48" s="4"/>
      <c r="C48" s="4"/>
      <c r="D48" s="4"/>
      <c r="E48" s="29"/>
      <c r="F48" s="4"/>
      <c r="G48" s="4"/>
      <c r="H48" s="4"/>
      <c r="I48" s="4"/>
      <c r="J48" s="4"/>
      <c r="K48" s="6"/>
      <c r="L48" s="6"/>
      <c r="M48" s="6"/>
      <c r="N48" s="6"/>
      <c r="O48" s="6"/>
      <c r="P48" s="6"/>
    </row>
    <row r="49" spans="1:16" hidden="1">
      <c r="A49" s="10"/>
      <c r="B49" s="4"/>
      <c r="C49" s="4"/>
      <c r="D49" s="4"/>
      <c r="E49" s="29"/>
      <c r="F49" s="4"/>
      <c r="G49" s="4"/>
      <c r="H49" s="4"/>
      <c r="I49" s="4"/>
      <c r="J49" s="4"/>
      <c r="K49" s="6"/>
      <c r="L49" s="6"/>
      <c r="M49" s="6"/>
      <c r="N49" s="6"/>
      <c r="O49" s="6"/>
      <c r="P49" s="6"/>
    </row>
    <row r="50" spans="1:16" hidden="1">
      <c r="A50" s="10"/>
      <c r="B50" s="4"/>
      <c r="C50" s="4"/>
      <c r="D50" s="4"/>
      <c r="E50" s="29"/>
      <c r="F50" s="4"/>
      <c r="G50" s="4"/>
      <c r="H50" s="4"/>
      <c r="I50" s="4"/>
      <c r="J50" s="4"/>
      <c r="K50" s="6"/>
      <c r="L50" s="6"/>
      <c r="M50" s="6"/>
      <c r="N50" s="6"/>
      <c r="O50" s="6"/>
      <c r="P50" s="6"/>
    </row>
    <row r="51" spans="1:16" hidden="1">
      <c r="A51" s="10"/>
      <c r="B51" s="4"/>
      <c r="C51" s="4"/>
      <c r="D51" s="4"/>
      <c r="E51" s="29"/>
      <c r="F51" s="4"/>
      <c r="G51" s="4"/>
      <c r="H51" s="4"/>
      <c r="I51" s="4"/>
      <c r="J51" s="4"/>
      <c r="K51" s="6"/>
      <c r="L51" s="6"/>
      <c r="M51" s="6"/>
      <c r="N51" s="6"/>
      <c r="O51" s="6"/>
      <c r="P51" s="6"/>
    </row>
  </sheetData>
  <sortState xmlns:xlrd2="http://schemas.microsoft.com/office/spreadsheetml/2017/richdata2" ref="A16:AV22">
    <sortCondition ref="B16:B22"/>
  </sortState>
  <mergeCells count="5">
    <mergeCell ref="A13:P13"/>
    <mergeCell ref="A12:P12"/>
    <mergeCell ref="A34:P34"/>
    <mergeCell ref="A35:P35"/>
    <mergeCell ref="A36:P36"/>
  </mergeCells>
  <phoneticPr fontId="2" type="noConversion"/>
  <conditionalFormatting sqref="B1:B11 B14 B23:B33 B42:B65539">
    <cfRule type="expression" dxfId="8" priority="73" stopIfTrue="1">
      <formula>AND(COUNTIF($B$42:$B$65539, B1)+COUNTIF($B$1:$B$11, B1)+COUNTIF($B$23:$B$33, B1)+COUNTIF($B$14:$B$14, B1)&gt;1,NOT(ISBLANK(B1)))</formula>
    </cfRule>
  </conditionalFormatting>
  <conditionalFormatting sqref="B15">
    <cfRule type="duplicateValues" dxfId="7" priority="46" stopIfTrue="1"/>
  </conditionalFormatting>
  <conditionalFormatting sqref="B16">
    <cfRule type="expression" dxfId="6" priority="892" stopIfTrue="1">
      <formula>AND(COUNTIF(#REF!, B16)+COUNTIF($B$16:$B$16, B16)+COUNTIF(#REF!, B16)+COUNTIF(#REF!, B16)+COUNTIF(#REF!, B16)+COUNTIF(#REF!, B16)&gt;1,NOT(ISBLANK(B16)))</formula>
    </cfRule>
  </conditionalFormatting>
  <conditionalFormatting sqref="B23:B1048576 B1:B21">
    <cfRule type="duplicateValues" dxfId="5" priority="1" stopIfTrue="1"/>
    <cfRule type="duplicateValues" dxfId="4" priority="2" stopIfTrue="1"/>
  </conditionalFormatting>
  <conditionalFormatting sqref="B37:B65539 B1:B11 B14 B23:B33 A34:A36">
    <cfRule type="expression" dxfId="3" priority="72" stopIfTrue="1">
      <formula>AND(COUNTIF($A$34:$A$36, A1)+COUNTIF($B$23:$B$33, A1)+COUNTIF($B$1:$B$11, A1)+COUNTIF($B$14:$B$14, A1)+COUNTIF($B$37:$B$65539, A1)&gt;1,NOT(ISBLANK(A1)))</formula>
    </cfRule>
  </conditionalFormatting>
  <conditionalFormatting sqref="B38:B40">
    <cfRule type="duplicateValues" dxfId="2" priority="47" stopIfTrue="1"/>
  </conditionalFormatting>
  <conditionalFormatting sqref="F37">
    <cfRule type="duplicateValues" dxfId="1" priority="67"/>
  </conditionalFormatting>
  <conditionalFormatting sqref="L37">
    <cfRule type="duplicateValues" dxfId="0" priority="65"/>
  </conditionalFormatting>
  <printOptions horizontalCentered="1"/>
  <pageMargins left="3.937007874015748E-2" right="3.937007874015748E-2" top="0.39370078740157483" bottom="0.19685039370078741" header="0" footer="0"/>
  <pageSetup paperSize="5"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Trámite de Pensión</vt:lpstr>
      <vt:lpstr>'Trámite de Pensión'!Títulos_a_imprimir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Reg. Cont. y Nómina RRHH-INESPRE</dc:creator>
  <cp:lastModifiedBy>INESPRE RECURSOS HUMANO Y NOMINA</cp:lastModifiedBy>
  <cp:lastPrinted>2026-10-07T22:06:33Z</cp:lastPrinted>
  <dcterms:created xsi:type="dcterms:W3CDTF">2006-07-11T17:39:34Z</dcterms:created>
  <dcterms:modified xsi:type="dcterms:W3CDTF">2026-10-07T22:07:12Z</dcterms:modified>
</cp:coreProperties>
</file>